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BAJO REC FINANCIEROS\INFORMACION FINANCIERA 2° TRIMESTRE 2017\INFORMACION CONTABLE\"/>
    </mc:Choice>
  </mc:AlternateContent>
  <bookViews>
    <workbookView xWindow="16785" yWindow="3345" windowWidth="8430" windowHeight="3240"/>
  </bookViews>
  <sheets>
    <sheet name="Edo de Actividades" sheetId="2" r:id="rId1"/>
  </sheets>
  <calcPr calcId="162913"/>
</workbook>
</file>

<file path=xl/calcChain.xml><?xml version="1.0" encoding="utf-8"?>
<calcChain xmlns="http://schemas.openxmlformats.org/spreadsheetml/2006/main">
  <c r="F82" i="2" l="1"/>
  <c r="F73" i="2"/>
  <c r="F65" i="2"/>
  <c r="F59" i="2"/>
  <c r="F47" i="2"/>
  <c r="F41" i="2"/>
  <c r="F29" i="2"/>
  <c r="F23" i="2"/>
  <c r="F11" i="2"/>
  <c r="E82" i="2"/>
  <c r="E73" i="2"/>
  <c r="E65" i="2"/>
  <c r="E59" i="2"/>
  <c r="E47" i="2"/>
  <c r="E41" i="2"/>
  <c r="E29" i="2"/>
  <c r="E23" i="2"/>
  <c r="E11" i="2"/>
  <c r="F37" i="2" l="1"/>
  <c r="E37" i="2"/>
  <c r="E86" i="2"/>
  <c r="F86" i="2"/>
  <c r="F88" i="2" l="1"/>
  <c r="E88" i="2"/>
</calcChain>
</file>

<file path=xl/sharedStrings.xml><?xml version="1.0" encoding="utf-8"?>
<sst xmlns="http://schemas.openxmlformats.org/spreadsheetml/2006/main" count="68" uniqueCount="64">
  <si>
    <t>Estado de Actividades</t>
  </si>
  <si>
    <t>Concepto</t>
  </si>
  <si>
    <t>INGRESOS Y OTROS BENEFICIOS</t>
  </si>
  <si>
    <t>GASTOS Y OTRAS PÉRDIDAS</t>
  </si>
  <si>
    <t>Ingresos de la Gestión</t>
  </si>
  <si>
    <t>Impuestos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</si>
  <si>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</si>
  <si>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</si>
  <si>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</si>
  <si>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</si>
  <si>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</si>
  <si>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</si>
  <si>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</si>
  <si>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</si>
  <si>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</si>
  <si>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</si>
  <si>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</si>
  <si>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</si>
  <si>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</si>
  <si>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</si>
  <si>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</si>
  <si>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</si>
  <si>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</si>
  <si>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</si>
  <si>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</si>
  <si>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</si>
  <si>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</si>
  <si>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</si>
  <si>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</si>
  <si>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</si>
  <si>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</si>
  <si>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</si>
  <si>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</si>
  <si>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</si>
  <si>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</si>
  <si>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</si>
  <si>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</si>
  <si>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</si>
  <si>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</si>
  <si>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</si>
  <si>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</si>
  <si>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</si>
  <si>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</si>
  <si>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</si>
  <si>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</si>
  <si>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</si>
  <si>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Total de Gastos y Otras Pérdidas</t>
  </si>
  <si>
    <t>Transferencia, Asignaciones, Subsidios y Otras Ayudas</t>
  </si>
  <si>
    <t>Cuotas y Aportaciones de Seguridad Social</t>
  </si>
  <si>
    <t>Ingresos Financieros</t>
  </si>
  <si>
    <t>Gastos de Funcionamiento</t>
  </si>
  <si>
    <t>Servicios Personales</t>
  </si>
  <si>
    <t xml:space="preserve">Transferencias a la Seguridad Social </t>
  </si>
  <si>
    <t xml:space="preserve">Ayudas Sociales </t>
  </si>
  <si>
    <t>Inversión Pública no Capitalizable</t>
  </si>
  <si>
    <t>Resultados del Ejercicio (Ahorro/Desahorro)</t>
  </si>
  <si>
    <t xml:space="preserve">Transferencia, Asignaciones, Subsidios y Otras Ayudas </t>
  </si>
  <si>
    <t>Bajo Protesta de decir Verdad Declaramos que los Estados Financieros y sus Notas son Razonablemente Correctos y Responsabilidad del Emisor</t>
  </si>
  <si>
    <t>Instituto de Información e Investigación Geográfica, Estadística y Catastral del Estado de México</t>
  </si>
  <si>
    <t xml:space="preserve"> </t>
  </si>
  <si>
    <t>Del Mes</t>
  </si>
  <si>
    <t>Al Mes</t>
  </si>
  <si>
    <t>(Miles de Pesos)</t>
  </si>
  <si>
    <t>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</si>
</sst>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.0;\-#,###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Gotham Book"/>
    </font>
    <font>
      <b/>
      <sz val="11"/>
      <color theme="1"/>
      <name val="Gotham Book"/>
    </font>
    <font>
      <b/>
      <sz val="9"/>
      <color theme="1"/>
      <name val="Gotham Book"/>
    </font>
    <font>
      <sz val="8"/>
      <color theme="1"/>
      <name val="Gotham Book"/>
    </font>
    <font>
      <sz val="9"/>
      <color theme="1"/>
      <name val="Gotham Book"/>
    </font>
    <font>
      <b/>
      <sz val="10"/>
      <color theme="1"/>
      <name val="Gotham Book"/>
    </font>
    <font>
      <sz val="7"/>
      <color theme="1"/>
      <name val="Gotham Book"/>
    </font>
    <font>
      <b/>
      <i/>
      <sz val="9"/>
      <color theme="1"/>
      <name val="Gotham Book"/>
    </font>
    <font>
      <i/>
      <sz val="11"/>
      <color theme="1"/>
      <name val="Gotham Book"/>
    </font>
    <font>
      <sz val="10"/>
      <color theme="1"/>
      <name val="Gotham Book"/>
    </font>
    <font>
      <sz val="6"/>
      <color theme="1"/>
      <name val="Gotham Book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2" fillId="0" borderId="3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5" xfId="0" applyFont="1" applyBorder="1" applyProtection="1">
      <protection locked="0"/>
    </xf>
    <xf numFmtId="164" fontId="2" fillId="0" borderId="0" xfId="0" applyNumberFormat="1" applyFont="1" applyBorder="1" applyProtection="1">
      <protection locked="0"/>
    </xf>
    <xf numFmtId="164" fontId="2" fillId="0" borderId="6" xfId="0" applyNumberFormat="1" applyFont="1" applyBorder="1" applyProtection="1">
      <protection locked="0"/>
    </xf>
    <xf numFmtId="164" fontId="4" fillId="0" borderId="0" xfId="0" applyNumberFormat="1" applyFont="1" applyBorder="1" applyProtection="1">
      <protection locked="0"/>
    </xf>
    <xf numFmtId="164" fontId="4" fillId="0" borderId="6" xfId="0" applyNumberFormat="1" applyFont="1" applyBorder="1" applyProtection="1">
      <protection locked="0"/>
    </xf>
    <xf numFmtId="164" fontId="5" fillId="0" borderId="0" xfId="0" applyNumberFormat="1" applyFont="1" applyBorder="1" applyProtection="1">
      <protection locked="0"/>
    </xf>
    <xf numFmtId="164" fontId="5" fillId="0" borderId="6" xfId="0" applyNumberFormat="1" applyFont="1" applyBorder="1" applyProtection="1">
      <protection locked="0"/>
    </xf>
    <xf numFmtId="164" fontId="4" fillId="0" borderId="0" xfId="0" applyNumberFormat="1" applyFont="1" applyBorder="1" applyAlignment="1" applyProtection="1">
      <alignment horizontal="right" vertical="center"/>
      <protection locked="0"/>
    </xf>
    <xf numFmtId="164" fontId="4" fillId="0" borderId="6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12" fillId="0" borderId="0" xfId="0" applyFont="1" applyProtection="1">
      <protection locked="0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164" fontId="2" fillId="0" borderId="0" xfId="0" applyNumberFormat="1" applyFont="1" applyBorder="1" applyProtection="1"/>
    <xf numFmtId="164" fontId="2" fillId="0" borderId="6" xfId="0" applyNumberFormat="1" applyFont="1" applyBorder="1" applyProtection="1"/>
    <xf numFmtId="164" fontId="4" fillId="0" borderId="0" xfId="0" applyNumberFormat="1" applyFont="1" applyBorder="1" applyProtection="1"/>
    <xf numFmtId="164" fontId="4" fillId="0" borderId="6" xfId="0" applyNumberFormat="1" applyFont="1" applyBorder="1" applyProtection="1"/>
    <xf numFmtId="0" fontId="6" fillId="0" borderId="7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164" fontId="7" fillId="0" borderId="0" xfId="0" applyNumberFormat="1" applyFont="1" applyBorder="1" applyProtection="1"/>
    <xf numFmtId="164" fontId="7" fillId="0" borderId="6" xfId="0" applyNumberFormat="1" applyFont="1" applyBorder="1" applyProtection="1"/>
    <xf numFmtId="0" fontId="4" fillId="0" borderId="7" xfId="0" applyFont="1" applyBorder="1" applyProtection="1"/>
    <xf numFmtId="0" fontId="2" fillId="0" borderId="0" xfId="0" applyFont="1" applyBorder="1" applyProtection="1"/>
    <xf numFmtId="0" fontId="9" fillId="0" borderId="7" xfId="0" applyFont="1" applyBorder="1" applyProtection="1"/>
    <xf numFmtId="0" fontId="10" fillId="0" borderId="0" xfId="0" applyFont="1" applyBorder="1" applyProtection="1"/>
    <xf numFmtId="0" fontId="2" fillId="0" borderId="7" xfId="0" applyFont="1" applyBorder="1" applyProtection="1"/>
    <xf numFmtId="0" fontId="4" fillId="0" borderId="8" xfId="0" applyFont="1" applyBorder="1" applyProtection="1"/>
    <xf numFmtId="0" fontId="2" fillId="0" borderId="9" xfId="0" applyFont="1" applyBorder="1" applyProtection="1"/>
    <xf numFmtId="164" fontId="7" fillId="0" borderId="9" xfId="0" applyNumberFormat="1" applyFont="1" applyBorder="1" applyProtection="1"/>
    <xf numFmtId="164" fontId="7" fillId="0" borderId="10" xfId="0" applyNumberFormat="1" applyFont="1" applyBorder="1" applyProtection="1"/>
    <xf numFmtId="0" fontId="6" fillId="0" borderId="7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8" fillId="0" borderId="7" xfId="0" applyFont="1" applyBorder="1" applyProtection="1"/>
    <xf numFmtId="0" fontId="8" fillId="0" borderId="0" xfId="0" applyFont="1" applyBorder="1" applyProtection="1"/>
    <xf numFmtId="0" fontId="2" fillId="0" borderId="7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8" fillId="0" borderId="7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 locked="0"/>
    </xf>
    <xf numFmtId="164" fontId="4" fillId="0" borderId="6" xfId="0" applyNumberFormat="1" applyFont="1" applyBorder="1" applyAlignment="1" applyProtection="1">
      <alignment horizontal="right" vertical="center"/>
    </xf>
    <xf numFmtId="0" fontId="6" fillId="0" borderId="7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Border="1" applyAlignment="1" applyProtection="1">
      <alignment horizontal="right" vertical="center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90"/>
  <sheetViews>
    <sheetView showGridLines="0" tabSelected="1" workbookViewId="0"/>
  </sheetViews>
  <sheetFormatPr baseColWidth="10" defaultColWidth="11.42578125" defaultRowHeight="14.25"/>
  <cols>
    <col min="1" max="2" width="1.7109375" style="2" customWidth="1"/>
    <col min="3" max="3" width="9.7109375" style="2" customWidth="1"/>
    <col min="4" max="4" width="57.5703125" style="2" customWidth="1"/>
    <col min="5" max="5" width="13.42578125" style="2" customWidth="1"/>
    <col min="6" max="6" width="13.5703125" style="2" customWidth="1"/>
    <col min="7" max="16384" width="11.42578125" style="2"/>
  </cols>
  <sheetData>
    <row r="1" spans="3:7" ht="18.75" customHeight="1">
      <c r="C1" s="52" t="s">
        <v>58</v>
      </c>
      <c r="D1" s="52"/>
      <c r="E1" s="52"/>
      <c r="F1" s="52"/>
      <c r="G1" s="1"/>
    </row>
    <row r="2" spans="3:7" ht="11.1" customHeight="1">
      <c r="C2" s="52" t="s">
        <v>0</v>
      </c>
      <c r="D2" s="52"/>
      <c r="E2" s="52"/>
      <c r="F2" s="52"/>
      <c r="G2" s="1"/>
    </row>
    <row r="3" spans="3:7" ht="11.1" customHeight="1">
      <c r="C3" s="52" t="s">
        <v>63</v>
      </c>
      <c r="D3" s="52"/>
      <c r="E3" s="52"/>
      <c r="F3" s="52"/>
      <c r="G3" s="1"/>
    </row>
    <row r="4" spans="3:7" ht="11.1" customHeight="1">
      <c r="C4" s="52" t="s">
        <v>62</v>
      </c>
      <c r="D4" s="52"/>
      <c r="E4" s="52"/>
      <c r="F4" s="52"/>
      <c r="G4" s="1"/>
    </row>
    <row r="5" spans="3:7" ht="4.5" customHeight="1">
      <c r="C5" s="3"/>
      <c r="D5" s="3"/>
      <c r="E5" s="3"/>
      <c r="F5" s="3"/>
      <c r="G5" s="4"/>
    </row>
    <row r="6" spans="3:7" ht="6" customHeight="1" thickBot="1">
      <c r="C6" s="4"/>
      <c r="D6" s="4"/>
      <c r="E6" s="4"/>
      <c r="F6" s="4"/>
      <c r="G6" s="4"/>
    </row>
    <row r="7" spans="3:7" ht="15" customHeight="1" thickBot="1">
      <c r="C7" s="56" t="s">
        <v>1</v>
      </c>
      <c r="D7" s="57"/>
      <c r="E7" s="5" t="s">
        <v>60</v>
      </c>
      <c r="F7" s="6" t="s">
        <v>61</v>
      </c>
    </row>
    <row r="8" spans="3:7" ht="5.25" customHeight="1">
      <c r="C8" s="7"/>
      <c r="D8" s="8"/>
      <c r="E8" s="8"/>
      <c r="F8" s="9"/>
    </row>
    <row r="9" spans="3:7" ht="12" customHeight="1">
      <c r="C9" s="50" t="s">
        <v>2</v>
      </c>
      <c r="D9" s="51"/>
      <c r="E9" s="23"/>
      <c r="F9" s="24"/>
    </row>
    <row r="10" spans="3:7" ht="8.1" customHeight="1">
      <c r="C10" s="48"/>
      <c r="D10" s="49"/>
      <c r="E10" s="23"/>
      <c r="F10" s="24"/>
    </row>
    <row r="11" spans="3:7" ht="12" customHeight="1">
      <c r="C11" s="50" t="s">
        <v>4</v>
      </c>
      <c r="D11" s="51"/>
      <c r="E11" s="25">
        <f>SUM(E13:E21)</f>
        <v>0</v>
      </c>
      <c r="F11" s="26">
        <f>SUM(F13:F21)</f>
        <v>0</v>
      </c>
    </row>
    <row r="12" spans="3:7" ht="8.1" customHeight="1">
      <c r="C12" s="21"/>
      <c r="D12" s="22"/>
      <c r="E12" s="12"/>
      <c r="F12" s="13"/>
    </row>
    <row r="13" spans="3:7" ht="9" customHeight="1">
      <c r="C13" s="46" t="s">
        <v>5</v>
      </c>
      <c r="D13" s="47"/>
      <c r="E13" s="14"/>
      <c r="F13" s="15"/>
    </row>
    <row r="14" spans="3:7" ht="9" customHeight="1">
      <c r="C14" s="46" t="s">
        <v>48</v>
      </c>
      <c r="D14" s="47"/>
      <c r="E14" s="14"/>
      <c r="F14" s="15"/>
    </row>
    <row r="15" spans="3:7" ht="9" customHeight="1">
      <c r="C15" s="46" t="s">
        <v>7</v>
      </c>
      <c r="D15" s="47"/>
      <c r="E15" s="14"/>
      <c r="F15" s="15"/>
    </row>
    <row r="16" spans="3:7" ht="9" customHeight="1">
      <c r="C16" s="46" t="s">
        <v>9</v>
      </c>
      <c r="D16" s="47"/>
      <c r="E16" s="14"/>
      <c r="F16" s="15"/>
    </row>
    <row r="17" spans="3:6" ht="9" customHeight="1">
      <c r="C17" s="46" t="s">
        <v>10</v>
      </c>
      <c r="D17" s="47"/>
      <c r="E17" s="14"/>
      <c r="F17" s="15"/>
    </row>
    <row r="18" spans="3:6" ht="9" customHeight="1">
      <c r="C18" s="46" t="s">
        <v>11</v>
      </c>
      <c r="D18" s="47"/>
      <c r="E18" s="14"/>
      <c r="F18" s="15"/>
    </row>
    <row r="19" spans="3:6" ht="9" customHeight="1">
      <c r="C19" s="46" t="s">
        <v>13</v>
      </c>
      <c r="D19" s="47"/>
      <c r="E19" s="14">
        <v>0</v>
      </c>
      <c r="F19" s="15">
        <v>0</v>
      </c>
    </row>
    <row r="20" spans="3:6" ht="9" customHeight="1">
      <c r="C20" s="46" t="s">
        <v>15</v>
      </c>
      <c r="D20" s="47"/>
      <c r="E20" s="14"/>
      <c r="F20" s="15"/>
    </row>
    <row r="21" spans="3:6" ht="9" customHeight="1">
      <c r="C21" s="46"/>
      <c r="D21" s="47"/>
      <c r="E21" s="14"/>
      <c r="F21" s="15"/>
    </row>
    <row r="22" spans="3:6" ht="8.1" customHeight="1">
      <c r="C22" s="40"/>
      <c r="D22" s="41"/>
      <c r="E22" s="10"/>
      <c r="F22" s="11"/>
    </row>
    <row r="23" spans="3:6" ht="12" customHeight="1">
      <c r="C23" s="50" t="s">
        <v>17</v>
      </c>
      <c r="D23" s="51"/>
      <c r="E23" s="58">
        <f>SUM(E26:E27)</f>
        <v>9642.9599999999991</v>
      </c>
      <c r="F23" s="53">
        <f>SUM(F26:F27)</f>
        <v>39448.639999999999</v>
      </c>
    </row>
    <row r="24" spans="3:6" ht="12" customHeight="1">
      <c r="C24" s="54"/>
      <c r="D24" s="55"/>
      <c r="E24" s="58"/>
      <c r="F24" s="53"/>
    </row>
    <row r="25" spans="3:6" ht="8.1" customHeight="1">
      <c r="C25" s="27"/>
      <c r="D25" s="28"/>
      <c r="E25" s="16"/>
      <c r="F25" s="17"/>
    </row>
    <row r="26" spans="3:6" ht="9" customHeight="1">
      <c r="C26" s="46" t="s">
        <v>19</v>
      </c>
      <c r="D26" s="47"/>
      <c r="E26" s="14"/>
      <c r="F26" s="15" t="s">
        <v>59</v>
      </c>
    </row>
    <row r="27" spans="3:6" ht="12" customHeight="1">
      <c r="C27" s="46" t="s">
        <v>56</v>
      </c>
      <c r="D27" s="47"/>
      <c r="E27" s="14">
        <v>9642.9599999999991</v>
      </c>
      <c r="F27" s="15">
        <v>39448.639999999999</v>
      </c>
    </row>
    <row r="28" spans="3:6" ht="8.1" customHeight="1">
      <c r="C28" s="48"/>
      <c r="D28" s="49"/>
      <c r="E28" s="10"/>
      <c r="F28" s="11"/>
    </row>
    <row r="29" spans="3:6" ht="14.25" customHeight="1">
      <c r="C29" s="50" t="s">
        <v>22</v>
      </c>
      <c r="D29" s="51"/>
      <c r="E29" s="25">
        <f>SUM(E31:E35)</f>
        <v>0.11</v>
      </c>
      <c r="F29" s="26">
        <f>SUM(F31:F35)</f>
        <v>132.77000000000001</v>
      </c>
    </row>
    <row r="30" spans="3:6" ht="8.1" customHeight="1">
      <c r="C30" s="21"/>
      <c r="D30" s="22"/>
      <c r="E30" s="12"/>
      <c r="F30" s="13"/>
    </row>
    <row r="31" spans="3:6" ht="9" customHeight="1">
      <c r="C31" s="46" t="s">
        <v>49</v>
      </c>
      <c r="D31" s="47"/>
      <c r="E31" s="14" t="s">
        <v>59</v>
      </c>
      <c r="F31" s="15" t="s">
        <v>59</v>
      </c>
    </row>
    <row r="32" spans="3:6" ht="9" customHeight="1">
      <c r="C32" s="46" t="s">
        <v>24</v>
      </c>
      <c r="D32" s="47"/>
      <c r="E32" s="14"/>
      <c r="F32" s="15"/>
    </row>
    <row r="33" spans="3:6" ht="9" customHeight="1">
      <c r="C33" s="46" t="s">
        <v>25</v>
      </c>
      <c r="D33" s="47"/>
      <c r="E33" s="14"/>
      <c r="F33" s="15"/>
    </row>
    <row r="34" spans="3:6" ht="9" customHeight="1">
      <c r="C34" s="46" t="s">
        <v>27</v>
      </c>
      <c r="D34" s="47"/>
      <c r="E34" s="14"/>
      <c r="F34" s="15"/>
    </row>
    <row r="35" spans="3:6" ht="9" customHeight="1">
      <c r="C35" s="46" t="s">
        <v>29</v>
      </c>
      <c r="D35" s="47"/>
      <c r="E35" s="14">
        <v>0.11</v>
      </c>
      <c r="F35" s="15">
        <v>132.77000000000001</v>
      </c>
    </row>
    <row r="36" spans="3:6" ht="8.1" customHeight="1">
      <c r="C36" s="44"/>
      <c r="D36" s="45"/>
      <c r="E36" s="10"/>
      <c r="F36" s="11"/>
    </row>
    <row r="37" spans="3:6" ht="12" customHeight="1">
      <c r="C37" s="61" t="s">
        <v>31</v>
      </c>
      <c r="D37" s="62"/>
      <c r="E37" s="29">
        <f>SUM(E11+E23+E29)</f>
        <v>9643.07</v>
      </c>
      <c r="F37" s="30">
        <f>SUM(F11+F23+F29)</f>
        <v>39581.409999999996</v>
      </c>
    </row>
    <row r="38" spans="3:6" ht="8.1" customHeight="1">
      <c r="C38" s="48"/>
      <c r="D38" s="49"/>
      <c r="E38" s="23"/>
      <c r="F38" s="24"/>
    </row>
    <row r="39" spans="3:6" ht="12" customHeight="1">
      <c r="C39" s="50" t="s">
        <v>3</v>
      </c>
      <c r="D39" s="51"/>
      <c r="E39" s="23"/>
      <c r="F39" s="24"/>
    </row>
    <row r="40" spans="3:6" ht="8.1" customHeight="1">
      <c r="C40" s="48"/>
      <c r="D40" s="49"/>
      <c r="E40" s="23"/>
      <c r="F40" s="24"/>
    </row>
    <row r="41" spans="3:6" ht="12" customHeight="1">
      <c r="C41" s="50" t="s">
        <v>50</v>
      </c>
      <c r="D41" s="51"/>
      <c r="E41" s="25">
        <f>SUM(E43:E45)</f>
        <v>5869.2199999999993</v>
      </c>
      <c r="F41" s="26">
        <f>SUM(F43:F45)</f>
        <v>34995.07</v>
      </c>
    </row>
    <row r="42" spans="3:6" ht="8.1" customHeight="1">
      <c r="C42" s="21"/>
      <c r="D42" s="22"/>
      <c r="E42" s="12"/>
      <c r="F42" s="13"/>
    </row>
    <row r="43" spans="3:6" ht="9" customHeight="1">
      <c r="C43" s="46" t="s">
        <v>51</v>
      </c>
      <c r="D43" s="47"/>
      <c r="E43" s="14">
        <v>4454.5</v>
      </c>
      <c r="F43" s="15">
        <v>28970.04</v>
      </c>
    </row>
    <row r="44" spans="3:6" ht="9" customHeight="1">
      <c r="C44" s="46" t="s">
        <v>6</v>
      </c>
      <c r="D44" s="47"/>
      <c r="E44" s="14">
        <v>185.11</v>
      </c>
      <c r="F44" s="15">
        <v>1397.6</v>
      </c>
    </row>
    <row r="45" spans="3:6" ht="9" customHeight="1">
      <c r="C45" s="46" t="s">
        <v>8</v>
      </c>
      <c r="D45" s="47"/>
      <c r="E45" s="14">
        <v>1229.6099999999999</v>
      </c>
      <c r="F45" s="15">
        <v>4627.43</v>
      </c>
    </row>
    <row r="46" spans="3:6" ht="8.1" customHeight="1">
      <c r="C46" s="48"/>
      <c r="D46" s="49"/>
      <c r="E46" s="10"/>
      <c r="F46" s="11"/>
    </row>
    <row r="47" spans="3:6" ht="9" customHeight="1">
      <c r="C47" s="50" t="s">
        <v>47</v>
      </c>
      <c r="D47" s="51"/>
      <c r="E47" s="25">
        <f>SUM(E49:E57)</f>
        <v>0</v>
      </c>
      <c r="F47" s="26">
        <f>SUM(F49:F57)</f>
        <v>0</v>
      </c>
    </row>
    <row r="48" spans="3:6" ht="8.1" customHeight="1">
      <c r="C48" s="21"/>
      <c r="D48" s="22"/>
      <c r="E48" s="12"/>
      <c r="F48" s="13"/>
    </row>
    <row r="49" spans="3:6" ht="9" customHeight="1">
      <c r="C49" s="46" t="s">
        <v>12</v>
      </c>
      <c r="D49" s="47"/>
      <c r="E49" s="14"/>
      <c r="F49" s="15"/>
    </row>
    <row r="50" spans="3:6" ht="9" customHeight="1">
      <c r="C50" s="46" t="s">
        <v>14</v>
      </c>
      <c r="D50" s="47"/>
      <c r="E50" s="14"/>
      <c r="F50" s="15"/>
    </row>
    <row r="51" spans="3:6" ht="9" customHeight="1">
      <c r="C51" s="46" t="s">
        <v>16</v>
      </c>
      <c r="D51" s="47"/>
      <c r="E51" s="14"/>
      <c r="F51" s="15"/>
    </row>
    <row r="52" spans="3:6" ht="9" customHeight="1">
      <c r="C52" s="46" t="s">
        <v>53</v>
      </c>
      <c r="D52" s="47"/>
      <c r="E52" s="14"/>
      <c r="F52" s="15"/>
    </row>
    <row r="53" spans="3:6" ht="9" customHeight="1">
      <c r="C53" s="46" t="s">
        <v>18</v>
      </c>
      <c r="D53" s="47"/>
      <c r="E53" s="14"/>
      <c r="F53" s="15"/>
    </row>
    <row r="54" spans="3:6" ht="9" customHeight="1">
      <c r="C54" s="46" t="s">
        <v>20</v>
      </c>
      <c r="D54" s="47"/>
      <c r="E54" s="14"/>
      <c r="F54" s="15"/>
    </row>
    <row r="55" spans="3:6" ht="9" customHeight="1">
      <c r="C55" s="46" t="s">
        <v>52</v>
      </c>
      <c r="D55" s="47"/>
      <c r="E55" s="14"/>
      <c r="F55" s="15"/>
    </row>
    <row r="56" spans="3:6" ht="9" customHeight="1">
      <c r="C56" s="46" t="s">
        <v>21</v>
      </c>
      <c r="D56" s="47"/>
      <c r="E56" s="14"/>
      <c r="F56" s="15"/>
    </row>
    <row r="57" spans="3:6" ht="9" customHeight="1">
      <c r="C57" s="46" t="s">
        <v>23</v>
      </c>
      <c r="D57" s="47"/>
      <c r="E57" s="14"/>
      <c r="F57" s="15"/>
    </row>
    <row r="58" spans="3:6" ht="8.1" customHeight="1">
      <c r="C58" s="48"/>
      <c r="D58" s="49"/>
      <c r="E58" s="10"/>
      <c r="F58" s="11"/>
    </row>
    <row r="59" spans="3:6" ht="12" customHeight="1">
      <c r="C59" s="50" t="s">
        <v>19</v>
      </c>
      <c r="D59" s="51"/>
      <c r="E59" s="25">
        <f>SUM(E61:E63)</f>
        <v>0</v>
      </c>
      <c r="F59" s="26">
        <f>SUM(F61:F63)</f>
        <v>0</v>
      </c>
    </row>
    <row r="60" spans="3:6" ht="8.1" customHeight="1">
      <c r="C60" s="21"/>
      <c r="D60" s="22"/>
      <c r="E60" s="12"/>
      <c r="F60" s="13"/>
    </row>
    <row r="61" spans="3:6" ht="9" customHeight="1">
      <c r="C61" s="46" t="s">
        <v>26</v>
      </c>
      <c r="D61" s="47"/>
      <c r="E61" s="14"/>
      <c r="F61" s="15"/>
    </row>
    <row r="62" spans="3:6" ht="9" customHeight="1">
      <c r="C62" s="46" t="s">
        <v>28</v>
      </c>
      <c r="D62" s="47"/>
      <c r="E62" s="14"/>
      <c r="F62" s="15"/>
    </row>
    <row r="63" spans="3:6" ht="9" customHeight="1">
      <c r="C63" s="46" t="s">
        <v>30</v>
      </c>
      <c r="D63" s="47"/>
      <c r="E63" s="14"/>
      <c r="F63" s="15"/>
    </row>
    <row r="64" spans="3:6" ht="8.1" customHeight="1">
      <c r="C64" s="59"/>
      <c r="D64" s="60"/>
      <c r="E64" s="10"/>
      <c r="F64" s="11"/>
    </row>
    <row r="65" spans="3:6" ht="12" customHeight="1">
      <c r="C65" s="50" t="s">
        <v>32</v>
      </c>
      <c r="D65" s="51"/>
      <c r="E65" s="25">
        <f>SUM(E67:E71)</f>
        <v>0</v>
      </c>
      <c r="F65" s="26">
        <f>SUM(F67:F71)</f>
        <v>0</v>
      </c>
    </row>
    <row r="66" spans="3:6" ht="8.1" customHeight="1">
      <c r="C66" s="21"/>
      <c r="D66" s="22"/>
      <c r="E66" s="12"/>
      <c r="F66" s="13"/>
    </row>
    <row r="67" spans="3:6" ht="9" customHeight="1">
      <c r="C67" s="46" t="s">
        <v>33</v>
      </c>
      <c r="D67" s="47"/>
      <c r="E67" s="14"/>
      <c r="F67" s="15"/>
    </row>
    <row r="68" spans="3:6" ht="9" customHeight="1">
      <c r="C68" s="46" t="s">
        <v>34</v>
      </c>
      <c r="D68" s="47"/>
      <c r="E68" s="14"/>
      <c r="F68" s="15"/>
    </row>
    <row r="69" spans="3:6" ht="9" customHeight="1">
      <c r="C69" s="46" t="s">
        <v>35</v>
      </c>
      <c r="D69" s="47"/>
      <c r="E69" s="14"/>
      <c r="F69" s="15"/>
    </row>
    <row r="70" spans="3:6" ht="9" customHeight="1">
      <c r="C70" s="46" t="s">
        <v>36</v>
      </c>
      <c r="D70" s="47"/>
      <c r="E70" s="14"/>
      <c r="F70" s="15"/>
    </row>
    <row r="71" spans="3:6" ht="9" customHeight="1">
      <c r="C71" s="46" t="s">
        <v>37</v>
      </c>
      <c r="D71" s="47"/>
      <c r="E71" s="14"/>
      <c r="F71" s="15"/>
    </row>
    <row r="72" spans="3:6" ht="8.1" customHeight="1">
      <c r="C72" s="48"/>
      <c r="D72" s="49"/>
      <c r="E72" s="10"/>
      <c r="F72" s="11"/>
    </row>
    <row r="73" spans="3:6" ht="12" customHeight="1">
      <c r="C73" s="50" t="s">
        <v>38</v>
      </c>
      <c r="D73" s="51"/>
      <c r="E73" s="25">
        <f>SUM(E75:E80)</f>
        <v>436.76</v>
      </c>
      <c r="F73" s="26">
        <f>SUM(F75:F80)</f>
        <v>2424.61</v>
      </c>
    </row>
    <row r="74" spans="3:6" ht="8.1" customHeight="1">
      <c r="C74" s="21"/>
      <c r="D74" s="22"/>
      <c r="E74" s="12"/>
      <c r="F74" s="13"/>
    </row>
    <row r="75" spans="3:6" ht="9" customHeight="1">
      <c r="C75" s="46" t="s">
        <v>39</v>
      </c>
      <c r="D75" s="47"/>
      <c r="E75" s="14">
        <v>436.76</v>
      </c>
      <c r="F75" s="15">
        <v>2424.61</v>
      </c>
    </row>
    <row r="76" spans="3:6" ht="9" customHeight="1">
      <c r="C76" s="46" t="s">
        <v>40</v>
      </c>
      <c r="D76" s="47"/>
      <c r="E76" s="14"/>
      <c r="F76" s="15"/>
    </row>
    <row r="77" spans="3:6" ht="9" customHeight="1">
      <c r="C77" s="46" t="s">
        <v>41</v>
      </c>
      <c r="D77" s="47"/>
      <c r="E77" s="14"/>
      <c r="F77" s="15"/>
    </row>
    <row r="78" spans="3:6" ht="9" customHeight="1">
      <c r="C78" s="42" t="s">
        <v>42</v>
      </c>
      <c r="D78" s="43"/>
      <c r="E78" s="14"/>
      <c r="F78" s="15"/>
    </row>
    <row r="79" spans="3:6" ht="9" customHeight="1">
      <c r="C79" s="42" t="s">
        <v>43</v>
      </c>
      <c r="D79" s="43"/>
      <c r="E79" s="14"/>
      <c r="F79" s="15" t="s">
        <v>59</v>
      </c>
    </row>
    <row r="80" spans="3:6" ht="9" customHeight="1">
      <c r="C80" s="42" t="s">
        <v>44</v>
      </c>
      <c r="D80" s="43"/>
      <c r="E80" s="14">
        <v>0</v>
      </c>
      <c r="F80" s="15">
        <v>0</v>
      </c>
    </row>
    <row r="81" spans="3:6" ht="8.1" customHeight="1">
      <c r="C81" s="35"/>
      <c r="D81" s="32"/>
      <c r="E81" s="10"/>
      <c r="F81" s="11"/>
    </row>
    <row r="82" spans="3:6" ht="12" customHeight="1">
      <c r="C82" s="31" t="s">
        <v>45</v>
      </c>
      <c r="D82" s="32"/>
      <c r="E82" s="25">
        <f>SUM(E84)</f>
        <v>0</v>
      </c>
      <c r="F82" s="26">
        <f>SUM(F84)</f>
        <v>0</v>
      </c>
    </row>
    <row r="83" spans="3:6" ht="8.1" customHeight="1">
      <c r="C83" s="31"/>
      <c r="D83" s="32"/>
      <c r="E83" s="12"/>
      <c r="F83" s="13"/>
    </row>
    <row r="84" spans="3:6" ht="9" customHeight="1">
      <c r="C84" s="42" t="s">
        <v>54</v>
      </c>
      <c r="D84" s="32"/>
      <c r="E84" s="14">
        <v>0</v>
      </c>
      <c r="F84" s="15"/>
    </row>
    <row r="85" spans="3:6" ht="5.25" customHeight="1">
      <c r="C85" s="35"/>
      <c r="D85" s="32"/>
      <c r="E85" s="10"/>
      <c r="F85" s="11"/>
    </row>
    <row r="86" spans="3:6" ht="12" customHeight="1">
      <c r="C86" s="33" t="s">
        <v>46</v>
      </c>
      <c r="D86" s="34"/>
      <c r="E86" s="29">
        <f>SUM(E82+E73+E65+E59+E47+E41)</f>
        <v>6305.98</v>
      </c>
      <c r="F86" s="30">
        <f>SUM(F82+F73+F65+F59+F47+F41)</f>
        <v>37419.68</v>
      </c>
    </row>
    <row r="87" spans="3:6" ht="4.5" customHeight="1">
      <c r="C87" s="35"/>
      <c r="D87" s="32"/>
      <c r="E87" s="23"/>
      <c r="F87" s="24"/>
    </row>
    <row r="88" spans="3:6" ht="12" customHeight="1" thickBot="1">
      <c r="C88" s="36" t="s">
        <v>55</v>
      </c>
      <c r="D88" s="37"/>
      <c r="E88" s="38">
        <f>E37-E86</f>
        <v>3337.09</v>
      </c>
      <c r="F88" s="39">
        <f>F37-F86</f>
        <v>2161.7299999999959</v>
      </c>
    </row>
    <row r="89" spans="3:6" ht="6" customHeight="1">
      <c r="C89" s="19"/>
      <c r="D89" s="18"/>
      <c r="E89" s="18"/>
      <c r="F89" s="18"/>
    </row>
    <row r="90" spans="3:6" ht="9.9499999999999993" customHeight="1">
      <c r="C90" s="20" t="s">
        <v>57</v>
      </c>
      <c r="D90" s="20"/>
      <c r="E90" s="20"/>
      <c r="F90" s="20"/>
    </row>
  </sheetData>
  <sheetProtection password="CC0D" sheet="1" objects="1" scenarios="1" formatCells="0" formatColumns="0" formatRows="0" insertColumns="0" insertRows="0" insertHyperlinks="0" deleteColumns="0" deleteRows="0" selectLockedCells="1"/>
  <mergeCells count="65">
    <mergeCell ref="C9:D9"/>
    <mergeCell ref="C10:D10"/>
    <mergeCell ref="C11:D11"/>
    <mergeCell ref="C13:D13"/>
    <mergeCell ref="C26:D26"/>
    <mergeCell ref="C37:D37"/>
    <mergeCell ref="C38:D38"/>
    <mergeCell ref="C39:D39"/>
    <mergeCell ref="C40:D40"/>
    <mergeCell ref="C41:D41"/>
    <mergeCell ref="C43:D43"/>
    <mergeCell ref="C44:D44"/>
    <mergeCell ref="C45:D45"/>
    <mergeCell ref="C46:D46"/>
    <mergeCell ref="C47:D47"/>
    <mergeCell ref="C49:D49"/>
    <mergeCell ref="C50:D50"/>
    <mergeCell ref="C63:D63"/>
    <mergeCell ref="C64:D64"/>
    <mergeCell ref="C51:D51"/>
    <mergeCell ref="C52:D52"/>
    <mergeCell ref="C54:D54"/>
    <mergeCell ref="C55:D55"/>
    <mergeCell ref="C56:D56"/>
    <mergeCell ref="C57:D57"/>
    <mergeCell ref="C53:D53"/>
    <mergeCell ref="C72:D72"/>
    <mergeCell ref="C73:D73"/>
    <mergeCell ref="C75:D75"/>
    <mergeCell ref="C76:D76"/>
    <mergeCell ref="C77:D77"/>
    <mergeCell ref="C1:F1"/>
    <mergeCell ref="C2:F2"/>
    <mergeCell ref="C3:F3"/>
    <mergeCell ref="C31:D31"/>
    <mergeCell ref="C32:D32"/>
    <mergeCell ref="F23:F24"/>
    <mergeCell ref="C4:F4"/>
    <mergeCell ref="C20:D21"/>
    <mergeCell ref="C23:D24"/>
    <mergeCell ref="C29:D29"/>
    <mergeCell ref="C7:D7"/>
    <mergeCell ref="E23:E24"/>
    <mergeCell ref="C16:D16"/>
    <mergeCell ref="C17:D17"/>
    <mergeCell ref="C18:D18"/>
    <mergeCell ref="C19:D19"/>
    <mergeCell ref="C71:D71"/>
    <mergeCell ref="C58:D58"/>
    <mergeCell ref="C59:D59"/>
    <mergeCell ref="C61:D61"/>
    <mergeCell ref="C62:D62"/>
    <mergeCell ref="C65:D65"/>
    <mergeCell ref="C67:D67"/>
    <mergeCell ref="C68:D68"/>
    <mergeCell ref="C69:D69"/>
    <mergeCell ref="C70:D70"/>
    <mergeCell ref="C36:D36"/>
    <mergeCell ref="C14:D14"/>
    <mergeCell ref="C15:D15"/>
    <mergeCell ref="C33:D33"/>
    <mergeCell ref="C34:D34"/>
    <mergeCell ref="C35:D35"/>
    <mergeCell ref="C27:D27"/>
    <mergeCell ref="C28:D28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scale="90" orientation="portrait" r:id="rId1"/>
  <ignoredErrors>
    <ignoredError sqref="E11:G18 E20:G25 G19 E28:G30 E26 G26 E32:G34 G31 E36:G41 G35 E46:G74 G43 G44 G45 E76:G78 G75 E81:G83 E79 G79 G27 G80 E85:G89 F84:G84 F42:G4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de Actividades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hp</cp:lastModifiedBy>
  <cp:lastPrinted>2016-03-04T18:49:49Z</cp:lastPrinted>
  <dcterms:created xsi:type="dcterms:W3CDTF">2014-09-04T17:23:24Z</dcterms:created>
  <dcterms:modified xsi:type="dcterms:W3CDTF">2017-07-19T18:42:53Z</dcterms:modified>
</cp:coreProperties>
</file>