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7496" windowHeight="11016" activeTab="1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<sst xmlns="http://schemas.openxmlformats.org/spreadsheetml/2006/main" count="38" uniqueCount="25">
  <si>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Estado Analítico del Ejercicio del Presupuesto de Egresos</t>
  </si>
  <si>
    <t>Clasificación Económica (por Tipo de Gasto)</t>
  </si>
  <si>
    <t>Del 1 de enero al 31 de diciembre de 2014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</si>
  <si>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</si>
  <si>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</si>
  <si>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</si>
  <si>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</si>
  <si>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</si>
  <si>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</si>
  <si>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</si>
  <si>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</si>
  <si>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</si>
  <si>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</si>
  <si>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</si>
  <si>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</si>
  <si>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</si>
  <si>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</si>
  <si>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</t>
  </si>
  <si>
    <t>(Miles de Pesos)</t>
  </si>
  <si>
    <t>Instituto de Información e Investigación Geográfica, Estadística y Catastral del Estado de México</t>
  </si>
  <si>
    <t>Egresos</t>
  </si>
  <si>
    <t>Ampliaciones/(Reducciones)</t>
  </si>
  <si>
    <t>3=(1 + 2)</t>
  </si>
  <si>
    <t>6=(3 - 4)</t>
  </si>
  <si>
    <t>Del  1 de Enero de 2017  al    31 de Marzo  de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</si>
</sst>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_-* #,##0.0_-;\-* #,##0.0_-;_-* &quot;-&quot;??_-;_-@_-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Gotham Book"/>
      <family val="0"/>
    </font>
    <font>
      <b/>
      <sz val="10"/>
      <color indexed="8"/>
      <name val="Gotham Book"/>
      <family val="0"/>
    </font>
    <font>
      <sz val="10"/>
      <color indexed="8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Gotham Book"/>
      <family val="0"/>
    </font>
    <font>
      <b/>
      <sz val="10"/>
      <color theme="1"/>
      <name val="Gotham Book"/>
      <family val="0"/>
    </font>
    <font>
      <sz val="10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44" fillId="0" borderId="0" xfId="0" applyFont="1" applyFill="1" applyAlignment="1">
      <alignment/>
    </xf>
    <xf numFmtId="172" fontId="46" fillId="0" borderId="16" xfId="46" applyNumberFormat="1" applyFont="1" applyFill="1" applyBorder="1" applyAlignment="1" applyProtection="1">
      <alignment horizontal="center" vertical="center"/>
      <protection/>
    </xf>
    <xf numFmtId="172" fontId="46" fillId="0" borderId="16" xfId="46" applyNumberFormat="1" applyFont="1" applyFill="1" applyBorder="1" applyAlignment="1" applyProtection="1">
      <alignment horizontal="center" vertical="center" wrapText="1"/>
      <protection/>
    </xf>
    <xf numFmtId="173" fontId="44" fillId="33" borderId="17" xfId="46" applyNumberFormat="1" applyFont="1" applyFill="1" applyBorder="1" applyAlignment="1">
      <alignment horizontal="right" vertical="center" wrapText="1"/>
    </xf>
    <xf numFmtId="173" fontId="44" fillId="33" borderId="18" xfId="46" applyNumberFormat="1" applyFont="1" applyFill="1" applyBorder="1" applyAlignment="1" applyProtection="1">
      <alignment horizontal="right" vertical="center" wrapText="1"/>
      <protection locked="0"/>
    </xf>
    <xf numFmtId="173" fontId="44" fillId="33" borderId="18" xfId="46" applyNumberFormat="1" applyFont="1" applyFill="1" applyBorder="1" applyAlignment="1">
      <alignment horizontal="right" vertical="center" wrapText="1"/>
    </xf>
    <xf numFmtId="173" fontId="44" fillId="33" borderId="19" xfId="46" applyNumberFormat="1" applyFont="1" applyFill="1" applyBorder="1" applyAlignment="1">
      <alignment horizontal="right" vertical="center" wrapText="1"/>
    </xf>
    <xf numFmtId="173" fontId="45" fillId="33" borderId="19" xfId="46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0" xfId="0" applyFont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/>
    </xf>
    <xf numFmtId="0" fontId="48" fillId="0" borderId="26" xfId="0" applyFont="1" applyBorder="1" applyAlignment="1">
      <alignment horizontal="center" wrapText="1"/>
    </xf>
    <xf numFmtId="0" fontId="48" fillId="0" borderId="25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9" xfId="0" applyFont="1" applyBorder="1" applyAlignment="1">
      <alignment/>
    </xf>
    <xf numFmtId="174" fontId="49" fillId="0" borderId="30" xfId="0" applyNumberFormat="1" applyFont="1" applyBorder="1" applyAlignment="1">
      <alignment/>
    </xf>
    <xf numFmtId="174" fontId="49" fillId="0" borderId="29" xfId="0" applyNumberFormat="1" applyFont="1" applyBorder="1" applyAlignment="1">
      <alignment/>
    </xf>
    <xf numFmtId="174" fontId="49" fillId="0" borderId="21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22" xfId="0" applyFont="1" applyBorder="1" applyAlignment="1">
      <alignment/>
    </xf>
    <xf numFmtId="0" fontId="50" fillId="0" borderId="0" xfId="0" applyFont="1" applyBorder="1" applyAlignment="1">
      <alignment/>
    </xf>
    <xf numFmtId="174" fontId="50" fillId="0" borderId="31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50" fillId="0" borderId="23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2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4" fontId="50" fillId="0" borderId="32" xfId="0" applyNumberFormat="1" applyFont="1" applyBorder="1" applyAlignment="1">
      <alignment vertical="center"/>
    </xf>
    <xf numFmtId="174" fontId="50" fillId="0" borderId="31" xfId="0" applyNumberFormat="1" applyFont="1" applyBorder="1" applyAlignment="1">
      <alignment vertical="center"/>
    </xf>
    <xf numFmtId="174" fontId="50" fillId="0" borderId="0" xfId="0" applyNumberFormat="1" applyFont="1" applyBorder="1" applyAlignment="1">
      <alignment vertical="center"/>
    </xf>
    <xf numFmtId="174" fontId="50" fillId="0" borderId="23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20" xfId="0" applyFont="1" applyBorder="1" applyAlignment="1">
      <alignment/>
    </xf>
    <xf numFmtId="0" fontId="51" fillId="0" borderId="29" xfId="0" applyFont="1" applyBorder="1" applyAlignment="1">
      <alignment/>
    </xf>
    <xf numFmtId="174" fontId="51" fillId="0" borderId="29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Alignment="1">
      <alignment/>
    </xf>
    <xf numFmtId="0" fontId="47" fillId="0" borderId="24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25" xfId="0" applyFont="1" applyBorder="1" applyAlignment="1">
      <alignment/>
    </xf>
    <xf numFmtId="173" fontId="49" fillId="0" borderId="31" xfId="46" applyNumberFormat="1" applyFont="1" applyBorder="1" applyAlignment="1">
      <alignment/>
    </xf>
    <xf numFmtId="172" fontId="46" fillId="0" borderId="34" xfId="46" applyNumberFormat="1" applyFont="1" applyFill="1" applyBorder="1" applyAlignment="1" applyProtection="1">
      <alignment horizontal="center" vertical="center"/>
      <protection/>
    </xf>
    <xf numFmtId="172" fontId="46" fillId="0" borderId="35" xfId="46" applyNumberFormat="1" applyFont="1" applyFill="1" applyBorder="1" applyAlignment="1" applyProtection="1">
      <alignment horizontal="center" vertical="center"/>
      <protection/>
    </xf>
    <xf numFmtId="172" fontId="46" fillId="0" borderId="16" xfId="46" applyNumberFormat="1" applyFont="1" applyFill="1" applyBorder="1" applyAlignment="1" applyProtection="1">
      <alignment horizontal="center" vertical="center"/>
      <protection/>
    </xf>
    <xf numFmtId="172" fontId="46" fillId="0" borderId="10" xfId="46" applyNumberFormat="1" applyFont="1" applyFill="1" applyBorder="1" applyAlignment="1" applyProtection="1">
      <alignment horizontal="center" vertical="center"/>
      <protection/>
    </xf>
    <xf numFmtId="172" fontId="46" fillId="0" borderId="14" xfId="46" applyNumberFormat="1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172" fontId="52" fillId="0" borderId="10" xfId="46" applyNumberFormat="1" applyFont="1" applyFill="1" applyBorder="1" applyAlignment="1" applyProtection="1">
      <alignment horizontal="center" vertical="center"/>
      <protection/>
    </xf>
    <xf numFmtId="172" fontId="52" fillId="0" borderId="36" xfId="46" applyNumberFormat="1" applyFont="1" applyFill="1" applyBorder="1" applyAlignment="1" applyProtection="1">
      <alignment horizontal="center" vertical="center"/>
      <protection/>
    </xf>
    <xf numFmtId="172" fontId="52" fillId="0" borderId="11" xfId="46" applyNumberFormat="1" applyFont="1" applyFill="1" applyBorder="1" applyAlignment="1" applyProtection="1">
      <alignment horizontal="center" vertical="center"/>
      <protection/>
    </xf>
    <xf numFmtId="172" fontId="52" fillId="0" borderId="12" xfId="46" applyNumberFormat="1" applyFont="1" applyFill="1" applyBorder="1" applyAlignment="1" applyProtection="1">
      <alignment horizontal="center" vertical="center"/>
      <protection locked="0"/>
    </xf>
    <xf numFmtId="172" fontId="52" fillId="0" borderId="0" xfId="46" applyNumberFormat="1" applyFont="1" applyFill="1" applyBorder="1" applyAlignment="1" applyProtection="1">
      <alignment horizontal="center" vertical="center"/>
      <protection locked="0"/>
    </xf>
    <xf numFmtId="172" fontId="52" fillId="0" borderId="13" xfId="46" applyNumberFormat="1" applyFont="1" applyFill="1" applyBorder="1" applyAlignment="1" applyProtection="1">
      <alignment horizontal="center" vertical="center"/>
      <protection locked="0"/>
    </xf>
    <xf numFmtId="172" fontId="52" fillId="0" borderId="12" xfId="46" applyNumberFormat="1" applyFont="1" applyFill="1" applyBorder="1" applyAlignment="1" applyProtection="1">
      <alignment horizontal="center" vertical="center"/>
      <protection/>
    </xf>
    <xf numFmtId="172" fontId="52" fillId="0" borderId="0" xfId="46" applyNumberFormat="1" applyFont="1" applyFill="1" applyBorder="1" applyAlignment="1" applyProtection="1">
      <alignment horizontal="center" vertical="center"/>
      <protection/>
    </xf>
    <xf numFmtId="172" fontId="52" fillId="0" borderId="13" xfId="46" applyNumberFormat="1" applyFont="1" applyFill="1" applyBorder="1" applyAlignment="1" applyProtection="1">
      <alignment horizontal="center" vertical="center"/>
      <protection/>
    </xf>
    <xf numFmtId="172" fontId="52" fillId="0" borderId="14" xfId="46" applyNumberFormat="1" applyFont="1" applyFill="1" applyBorder="1" applyAlignment="1" applyProtection="1">
      <alignment horizontal="center" vertical="center"/>
      <protection/>
    </xf>
    <xf numFmtId="172" fontId="52" fillId="0" borderId="37" xfId="46" applyNumberFormat="1" applyFont="1" applyFill="1" applyBorder="1" applyAlignment="1" applyProtection="1">
      <alignment horizontal="center" vertical="center"/>
      <protection/>
    </xf>
    <xf numFmtId="172" fontId="52" fillId="0" borderId="15" xfId="46" applyNumberFormat="1" applyFont="1" applyFill="1" applyBorder="1" applyAlignment="1" applyProtection="1">
      <alignment horizontal="center" vertical="center"/>
      <protection/>
    </xf>
    <xf numFmtId="172" fontId="46" fillId="0" borderId="10" xfId="46" applyNumberFormat="1" applyFont="1" applyFill="1" applyBorder="1" applyAlignment="1" applyProtection="1">
      <alignment horizontal="left" vertical="center"/>
      <protection/>
    </xf>
    <xf numFmtId="172" fontId="46" fillId="0" borderId="11" xfId="46" applyNumberFormat="1" applyFont="1" applyFill="1" applyBorder="1" applyAlignment="1" applyProtection="1">
      <alignment horizontal="left" vertical="center"/>
      <protection/>
    </xf>
    <xf numFmtId="172" fontId="46" fillId="0" borderId="12" xfId="46" applyNumberFormat="1" applyFont="1" applyFill="1" applyBorder="1" applyAlignment="1" applyProtection="1">
      <alignment horizontal="left" vertical="center"/>
      <protection/>
    </xf>
    <xf numFmtId="172" fontId="46" fillId="0" borderId="13" xfId="46" applyNumberFormat="1" applyFont="1" applyFill="1" applyBorder="1" applyAlignment="1" applyProtection="1">
      <alignment horizontal="left" vertical="center"/>
      <protection/>
    </xf>
    <xf numFmtId="172" fontId="46" fillId="0" borderId="14" xfId="46" applyNumberFormat="1" applyFont="1" applyFill="1" applyBorder="1" applyAlignment="1" applyProtection="1">
      <alignment horizontal="left" vertical="center"/>
      <protection/>
    </xf>
    <xf numFmtId="172" fontId="46" fillId="0" borderId="15" xfId="46" applyNumberFormat="1" applyFont="1" applyFill="1" applyBorder="1" applyAlignment="1" applyProtection="1">
      <alignment horizontal="left" vertical="center"/>
      <protection/>
    </xf>
    <xf numFmtId="0" fontId="48" fillId="0" borderId="2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E12" sqref="E12:J19"/>
    </sheetView>
  </sheetViews>
  <sheetFormatPr defaultColWidth="11.57421875" defaultRowHeight="15"/>
  <cols>
    <col min="1" max="3" width="11.57421875" style="0" customWidth="1"/>
    <col min="4" max="4" width="33.28125" style="0" customWidth="1"/>
    <col min="5" max="5" width="14.28125" style="0" customWidth="1"/>
    <col min="6" max="6" width="16.00390625" style="0" customWidth="1"/>
    <col min="7" max="7" width="11.57421875" style="0" customWidth="1"/>
    <col min="8" max="8" width="18.8515625" style="0" customWidth="1"/>
    <col min="9" max="9" width="13.140625" style="0" customWidth="1"/>
    <col min="10" max="10" width="15.28125" style="0" customWidth="1"/>
  </cols>
  <sheetData>
    <row r="2" spans="2:11" ht="14.25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67" t="s">
        <v>17</v>
      </c>
      <c r="D3" s="68"/>
      <c r="E3" s="68"/>
      <c r="F3" s="68"/>
      <c r="G3" s="68"/>
      <c r="H3" s="68"/>
      <c r="I3" s="68"/>
      <c r="J3" s="69"/>
      <c r="K3" s="7"/>
    </row>
    <row r="4" spans="2:11" ht="14.25">
      <c r="B4" s="7"/>
      <c r="C4" s="70" t="s">
        <v>0</v>
      </c>
      <c r="D4" s="71"/>
      <c r="E4" s="71"/>
      <c r="F4" s="71"/>
      <c r="G4" s="71"/>
      <c r="H4" s="71"/>
      <c r="I4" s="71"/>
      <c r="J4" s="72"/>
      <c r="K4" s="7"/>
    </row>
    <row r="5" spans="2:11" ht="14.25">
      <c r="B5" s="7"/>
      <c r="C5" s="73" t="s">
        <v>1</v>
      </c>
      <c r="D5" s="74"/>
      <c r="E5" s="74"/>
      <c r="F5" s="74"/>
      <c r="G5" s="74"/>
      <c r="H5" s="74"/>
      <c r="I5" s="74"/>
      <c r="J5" s="75"/>
      <c r="K5" s="7"/>
    </row>
    <row r="6" spans="2:11" ht="14.25">
      <c r="B6" s="7"/>
      <c r="C6" s="73" t="s">
        <v>2</v>
      </c>
      <c r="D6" s="74"/>
      <c r="E6" s="74"/>
      <c r="F6" s="74"/>
      <c r="G6" s="74"/>
      <c r="H6" s="74"/>
      <c r="I6" s="74"/>
      <c r="J6" s="75"/>
      <c r="K6" s="7"/>
    </row>
    <row r="7" spans="2:11" ht="14.25">
      <c r="B7" s="7"/>
      <c r="C7" s="76" t="s">
        <v>18</v>
      </c>
      <c r="D7" s="77"/>
      <c r="E7" s="77"/>
      <c r="F7" s="77"/>
      <c r="G7" s="77"/>
      <c r="H7" s="77"/>
      <c r="I7" s="77"/>
      <c r="J7" s="78"/>
      <c r="K7" s="7"/>
    </row>
    <row r="8" spans="2:11" ht="14.25">
      <c r="B8" s="7"/>
      <c r="C8" s="8"/>
      <c r="D8" s="8"/>
      <c r="E8" s="8"/>
      <c r="F8" s="8"/>
      <c r="G8" s="8"/>
      <c r="H8" s="8"/>
      <c r="I8" s="8"/>
      <c r="J8" s="8"/>
      <c r="K8" s="7"/>
    </row>
    <row r="9" spans="2:11" ht="14.25">
      <c r="B9" s="7"/>
      <c r="C9" s="79" t="s">
        <v>3</v>
      </c>
      <c r="D9" s="80"/>
      <c r="E9" s="60" t="s">
        <v>4</v>
      </c>
      <c r="F9" s="61"/>
      <c r="G9" s="61"/>
      <c r="H9" s="61"/>
      <c r="I9" s="62"/>
      <c r="J9" s="63" t="s">
        <v>5</v>
      </c>
      <c r="K9" s="7"/>
    </row>
    <row r="10" spans="2:11" ht="24">
      <c r="B10" s="7"/>
      <c r="C10" s="81"/>
      <c r="D10" s="82"/>
      <c r="E10" s="9" t="s">
        <v>6</v>
      </c>
      <c r="F10" s="10" t="s">
        <v>7</v>
      </c>
      <c r="G10" s="9" t="s">
        <v>8</v>
      </c>
      <c r="H10" s="9" t="s">
        <v>9</v>
      </c>
      <c r="I10" s="9" t="s">
        <v>10</v>
      </c>
      <c r="J10" s="64"/>
      <c r="K10" s="7"/>
    </row>
    <row r="11" spans="2:11" ht="14.25">
      <c r="B11" s="7"/>
      <c r="C11" s="83"/>
      <c r="D11" s="84"/>
      <c r="E11" s="9">
        <v>1</v>
      </c>
      <c r="F11" s="9">
        <v>2</v>
      </c>
      <c r="G11" s="9" t="s">
        <v>11</v>
      </c>
      <c r="H11" s="9">
        <v>4</v>
      </c>
      <c r="I11" s="9">
        <v>5</v>
      </c>
      <c r="J11" s="9" t="s">
        <v>12</v>
      </c>
      <c r="K11" s="7"/>
    </row>
    <row r="12" spans="2:11" ht="14.25">
      <c r="B12" s="7"/>
      <c r="C12" s="1"/>
      <c r="D12" s="2"/>
      <c r="E12" s="11"/>
      <c r="F12" s="11"/>
      <c r="G12" s="11"/>
      <c r="H12" s="11"/>
      <c r="I12" s="11"/>
      <c r="J12" s="11"/>
      <c r="K12" s="7"/>
    </row>
    <row r="13" spans="2:11" ht="14.25">
      <c r="B13" s="7"/>
      <c r="C13" s="65" t="s">
        <v>13</v>
      </c>
      <c r="D13" s="66"/>
      <c r="E13" s="12"/>
      <c r="F13" s="12"/>
      <c r="G13" s="13">
        <f>IF(AND(E13&gt;=0,F13&gt;=0),(E13+F13),"-")</f>
        <v>0</v>
      </c>
      <c r="H13" s="12"/>
      <c r="I13" s="12"/>
      <c r="J13" s="13">
        <f>IF(AND(G13&gt;=0,H13&gt;=0),(G13-H13),"-")</f>
        <v>0</v>
      </c>
      <c r="K13" s="7"/>
    </row>
    <row r="14" spans="2:11" ht="14.25">
      <c r="B14" s="7"/>
      <c r="C14" s="3"/>
      <c r="D14" s="4"/>
      <c r="E14" s="13"/>
      <c r="F14" s="13"/>
      <c r="G14" s="13"/>
      <c r="H14" s="13"/>
      <c r="I14" s="13"/>
      <c r="J14" s="13"/>
      <c r="K14" s="7"/>
    </row>
    <row r="15" spans="2:11" ht="14.25">
      <c r="B15" s="7"/>
      <c r="C15" s="65" t="s">
        <v>14</v>
      </c>
      <c r="D15" s="66"/>
      <c r="E15" s="12"/>
      <c r="F15" s="12"/>
      <c r="G15" s="13">
        <f>IF(AND(E15&gt;=0,F15&gt;=0),(E15+F15),"-")</f>
        <v>0</v>
      </c>
      <c r="H15" s="12"/>
      <c r="I15" s="12"/>
      <c r="J15" s="13">
        <f>IF(AND(G15&gt;=0,H15&gt;=0),(G15-H15),"-")</f>
        <v>0</v>
      </c>
      <c r="K15" s="7"/>
    </row>
    <row r="16" spans="2:11" ht="14.25">
      <c r="B16" s="7"/>
      <c r="C16" s="3"/>
      <c r="D16" s="4"/>
      <c r="E16" s="13"/>
      <c r="F16" s="13"/>
      <c r="G16" s="13"/>
      <c r="H16" s="13"/>
      <c r="I16" s="13"/>
      <c r="J16" s="13"/>
      <c r="K16" s="7"/>
    </row>
    <row r="17" spans="2:11" ht="25.5" customHeight="1">
      <c r="B17" s="7"/>
      <c r="C17" s="65" t="s">
        <v>15</v>
      </c>
      <c r="D17" s="66"/>
      <c r="E17" s="12"/>
      <c r="F17" s="12"/>
      <c r="G17" s="13">
        <f>IF(AND(E17&gt;=0,F17&gt;=0),(E17+F17),"-")</f>
        <v>0</v>
      </c>
      <c r="H17" s="12"/>
      <c r="I17" s="12"/>
      <c r="J17" s="13">
        <f>IF(AND(G17&gt;=0,H17&gt;=0),(G17-H17),"-")</f>
        <v>0</v>
      </c>
      <c r="K17" s="7"/>
    </row>
    <row r="18" spans="2:11" ht="25.5" customHeight="1">
      <c r="B18" s="7"/>
      <c r="C18" s="5"/>
      <c r="D18" s="6"/>
      <c r="E18" s="14"/>
      <c r="F18" s="14"/>
      <c r="G18" s="14"/>
      <c r="H18" s="14"/>
      <c r="I18" s="14"/>
      <c r="J18" s="14"/>
      <c r="K18" s="7"/>
    </row>
    <row r="19" spans="2:11" ht="14.25">
      <c r="B19" s="7"/>
      <c r="C19" s="5"/>
      <c r="D19" s="6" t="s">
        <v>16</v>
      </c>
      <c r="E19" s="15">
        <f aca="true" t="shared" si="0" ref="E19:J19">SUM(E13+E15+E17)</f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mergeCells count="11">
    <mergeCell ref="C9:D11"/>
    <mergeCell ref="E9:I9"/>
    <mergeCell ref="J9:J10"/>
    <mergeCell ref="C13:D13"/>
    <mergeCell ref="C15:D15"/>
    <mergeCell ref="C17:D17"/>
    <mergeCell ref="C3:J3"/>
    <mergeCell ref="C4:J4"/>
    <mergeCell ref="C5:J5"/>
    <mergeCell ref="C6:J6"/>
    <mergeCell ref="C7:J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1.7109375" style="16" customWidth="1"/>
    <col min="2" max="2" width="47.00390625" style="16" customWidth="1"/>
    <col min="3" max="3" width="11.421875" style="16" customWidth="1"/>
    <col min="4" max="4" width="19.140625" style="16" customWidth="1"/>
    <col min="5" max="5" width="13.140625" style="16" customWidth="1"/>
    <col min="6" max="6" width="13.7109375" style="16" customWidth="1"/>
    <col min="7" max="7" width="11.421875" style="16" customWidth="1"/>
    <col min="8" max="8" width="13.8515625" style="16" customWidth="1"/>
    <col min="9" max="9" width="1.8515625" style="16" customWidth="1"/>
    <col min="10" max="16384" width="11.421875" style="16" customWidth="1"/>
  </cols>
  <sheetData>
    <row r="1" ht="14.25" thickBot="1"/>
    <row r="2" spans="1:9" s="19" customFormat="1" ht="12.75">
      <c r="A2" s="17"/>
      <c r="B2" s="85" t="s">
        <v>19</v>
      </c>
      <c r="C2" s="85"/>
      <c r="D2" s="85"/>
      <c r="E2" s="85"/>
      <c r="F2" s="85"/>
      <c r="G2" s="85"/>
      <c r="H2" s="85"/>
      <c r="I2" s="18"/>
    </row>
    <row r="3" spans="1:9" s="19" customFormat="1" ht="12.75">
      <c r="A3" s="20"/>
      <c r="B3" s="86" t="s">
        <v>0</v>
      </c>
      <c r="C3" s="86"/>
      <c r="D3" s="86"/>
      <c r="E3" s="86"/>
      <c r="F3" s="86"/>
      <c r="G3" s="86"/>
      <c r="H3" s="86"/>
      <c r="I3" s="21"/>
    </row>
    <row r="4" spans="1:9" s="19" customFormat="1" ht="12.75">
      <c r="A4" s="20"/>
      <c r="B4" s="86" t="s">
        <v>1</v>
      </c>
      <c r="C4" s="86"/>
      <c r="D4" s="86"/>
      <c r="E4" s="86"/>
      <c r="F4" s="86"/>
      <c r="G4" s="86"/>
      <c r="H4" s="86"/>
      <c r="I4" s="21"/>
    </row>
    <row r="5" spans="1:9" s="22" customFormat="1" ht="12.75">
      <c r="A5" s="20"/>
      <c r="B5" s="86" t="s">
        <v>24</v>
      </c>
      <c r="C5" s="86"/>
      <c r="D5" s="86"/>
      <c r="E5" s="86"/>
      <c r="F5" s="86"/>
      <c r="G5" s="86"/>
      <c r="H5" s="86"/>
      <c r="I5" s="21"/>
    </row>
    <row r="6" spans="1:9" s="19" customFormat="1" ht="13.5" thickBot="1">
      <c r="A6" s="23"/>
      <c r="B6" s="87" t="s">
        <v>18</v>
      </c>
      <c r="C6" s="87"/>
      <c r="D6" s="87"/>
      <c r="E6" s="87"/>
      <c r="F6" s="87"/>
      <c r="G6" s="87"/>
      <c r="H6" s="87"/>
      <c r="I6" s="24"/>
    </row>
    <row r="7" spans="1:9" s="19" customFormat="1" ht="13.5" thickBot="1">
      <c r="A7" s="17"/>
      <c r="B7" s="18"/>
      <c r="C7" s="88" t="s">
        <v>20</v>
      </c>
      <c r="D7" s="89"/>
      <c r="E7" s="89"/>
      <c r="F7" s="89"/>
      <c r="G7" s="90"/>
      <c r="H7" s="91" t="s">
        <v>5</v>
      </c>
      <c r="I7" s="25"/>
    </row>
    <row r="8" spans="1:9" s="19" customFormat="1" ht="29.25" customHeight="1" thickBot="1">
      <c r="A8" s="20"/>
      <c r="B8" s="26" t="s">
        <v>3</v>
      </c>
      <c r="C8" s="27" t="s">
        <v>6</v>
      </c>
      <c r="D8" s="28" t="s">
        <v>21</v>
      </c>
      <c r="E8" s="27" t="s">
        <v>8</v>
      </c>
      <c r="F8" s="27" t="s">
        <v>9</v>
      </c>
      <c r="G8" s="27" t="s">
        <v>10</v>
      </c>
      <c r="H8" s="92"/>
      <c r="I8" s="29"/>
    </row>
    <row r="9" spans="1:9" s="19" customFormat="1" ht="13.5" thickBot="1">
      <c r="A9" s="23"/>
      <c r="B9" s="24"/>
      <c r="C9" s="27">
        <v>1</v>
      </c>
      <c r="D9" s="27">
        <v>2</v>
      </c>
      <c r="E9" s="27" t="s">
        <v>22</v>
      </c>
      <c r="F9" s="27">
        <v>4</v>
      </c>
      <c r="G9" s="27">
        <v>5</v>
      </c>
      <c r="H9" s="30" t="s">
        <v>23</v>
      </c>
      <c r="I9" s="31"/>
    </row>
    <row r="10" spans="1:9" s="37" customFormat="1" ht="12.75">
      <c r="A10" s="32"/>
      <c r="B10" s="33"/>
      <c r="C10" s="34"/>
      <c r="D10" s="34"/>
      <c r="E10" s="34"/>
      <c r="F10" s="34"/>
      <c r="G10" s="34"/>
      <c r="H10" s="35"/>
      <c r="I10" s="36"/>
    </row>
    <row r="11" spans="1:9" s="43" customFormat="1" ht="33.75" customHeight="1">
      <c r="A11" s="38"/>
      <c r="B11" s="39" t="s">
        <v>13</v>
      </c>
      <c r="C11" s="40">
        <v>87831.1</v>
      </c>
      <c r="D11" s="40">
        <v>0</v>
      </c>
      <c r="E11" s="40">
        <f>C11+D11</f>
        <v>87831.1</v>
      </c>
      <c r="F11" s="40">
        <v>230.3</v>
      </c>
      <c r="G11" s="59">
        <v>16997.2</v>
      </c>
      <c r="H11" s="41">
        <f>E11-F11</f>
        <v>87600.8</v>
      </c>
      <c r="I11" s="42"/>
    </row>
    <row r="12" spans="1:9" s="43" customFormat="1" ht="33.75" customHeight="1">
      <c r="A12" s="38"/>
      <c r="B12" s="39" t="s">
        <v>14</v>
      </c>
      <c r="C12" s="40"/>
      <c r="D12" s="40">
        <v>0</v>
      </c>
      <c r="E12" s="40">
        <f>C12+D12</f>
        <v>0</v>
      </c>
      <c r="F12" s="40">
        <v>0</v>
      </c>
      <c r="G12" s="40">
        <v>0</v>
      </c>
      <c r="H12" s="41">
        <f>E12-F12</f>
        <v>0</v>
      </c>
      <c r="I12" s="42"/>
    </row>
    <row r="13" spans="1:9" s="50" customFormat="1" ht="54.75" customHeight="1" thickBot="1">
      <c r="A13" s="44"/>
      <c r="B13" s="45" t="s">
        <v>15</v>
      </c>
      <c r="C13" s="46"/>
      <c r="D13" s="46">
        <v>0</v>
      </c>
      <c r="E13" s="47">
        <f>C13+D13</f>
        <v>0</v>
      </c>
      <c r="F13" s="46">
        <v>0</v>
      </c>
      <c r="G13" s="46">
        <v>0</v>
      </c>
      <c r="H13" s="48">
        <f>E13-F13</f>
        <v>0</v>
      </c>
      <c r="I13" s="49"/>
    </row>
    <row r="14" spans="1:9" s="55" customFormat="1" ht="33.75" customHeight="1">
      <c r="A14" s="51"/>
      <c r="B14" s="52" t="s">
        <v>16</v>
      </c>
      <c r="C14" s="53">
        <f aca="true" t="shared" si="0" ref="C14:H14">SUM(C11:C13)</f>
        <v>87831.1</v>
      </c>
      <c r="D14" s="53">
        <f t="shared" si="0"/>
        <v>0</v>
      </c>
      <c r="E14" s="53">
        <f t="shared" si="0"/>
        <v>87831.1</v>
      </c>
      <c r="F14" s="53">
        <f t="shared" si="0"/>
        <v>230.3</v>
      </c>
      <c r="G14" s="53">
        <f t="shared" si="0"/>
        <v>16997.2</v>
      </c>
      <c r="H14" s="53">
        <f t="shared" si="0"/>
        <v>87600.8</v>
      </c>
      <c r="I14" s="54"/>
    </row>
    <row r="15" spans="1:9" ht="9.75" customHeight="1" thickBot="1">
      <c r="A15" s="56"/>
      <c r="B15" s="57"/>
      <c r="C15" s="57"/>
      <c r="D15" s="57"/>
      <c r="E15" s="57"/>
      <c r="F15" s="57"/>
      <c r="G15" s="57"/>
      <c r="H15" s="57"/>
      <c r="I15" s="58"/>
    </row>
  </sheetData>
  <sheetProtection/>
  <mergeCells count="7">
    <mergeCell ref="B2:H2"/>
    <mergeCell ref="B3:H3"/>
    <mergeCell ref="B4:H4"/>
    <mergeCell ref="B5:H5"/>
    <mergeCell ref="B6:H6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2014-09-04T20:10:43Z</dcterms:created>
  <dcterms:modified xsi:type="dcterms:W3CDTF">2017-05-29T16:56:36Z</dcterms:modified>
  <cp:category/>
  <cp:version/>
  <cp:contentType/>
  <cp:contentStatus/>
</cp:coreProperties>
</file>