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8915" windowHeight="11220"/>
  </bookViews>
  <sheets>
    <sheet name="Clasificación programática" sheetId="9" r:id="rId1"/>
  </sheets>
  <calcPr calcId="125725"/>
</workbook>
</file>

<file path=xl/calcChain.xml><?xml version="1.0" encoding="utf-8"?>
<calcChain xmlns="http://schemas.openxmlformats.org/spreadsheetml/2006/main">
  <c r="I16" i="9"/>
  <c r="J16"/>
  <c r="F12"/>
  <c r="G12"/>
  <c r="I12"/>
  <c r="J12"/>
  <c r="J11" s="1"/>
  <c r="J51" s="1"/>
  <c r="H13"/>
  <c r="H12" s="1"/>
  <c r="K13"/>
  <c r="H14"/>
  <c r="K14"/>
  <c r="K12" s="1"/>
  <c r="F16"/>
  <c r="G16"/>
  <c r="I11"/>
  <c r="I51" s="1"/>
  <c r="H17"/>
  <c r="K17"/>
  <c r="H18"/>
  <c r="K18" s="1"/>
  <c r="H19"/>
  <c r="K19" s="1"/>
  <c r="H20"/>
  <c r="K20" s="1"/>
  <c r="H21"/>
  <c r="K21"/>
  <c r="H22"/>
  <c r="K22" s="1"/>
  <c r="H23"/>
  <c r="K23"/>
  <c r="H24"/>
  <c r="K24" s="1"/>
  <c r="F26"/>
  <c r="G26"/>
  <c r="I26"/>
  <c r="J26"/>
  <c r="H27"/>
  <c r="H26" s="1"/>
  <c r="H28"/>
  <c r="K28"/>
  <c r="H29"/>
  <c r="K29" s="1"/>
  <c r="F31"/>
  <c r="G31"/>
  <c r="I31"/>
  <c r="J31"/>
  <c r="H32"/>
  <c r="H31" s="1"/>
  <c r="H33"/>
  <c r="K33"/>
  <c r="F35"/>
  <c r="G35"/>
  <c r="I35"/>
  <c r="J35"/>
  <c r="H36"/>
  <c r="H35" s="1"/>
  <c r="K36"/>
  <c r="H37"/>
  <c r="K37" s="1"/>
  <c r="H38"/>
  <c r="K38"/>
  <c r="H39"/>
  <c r="K39" s="1"/>
  <c r="F41"/>
  <c r="G41"/>
  <c r="I41"/>
  <c r="J41"/>
  <c r="H42"/>
  <c r="H41" s="1"/>
  <c r="H44"/>
  <c r="K44"/>
  <c r="H46"/>
  <c r="K46" s="1"/>
  <c r="H48"/>
  <c r="K48"/>
  <c r="H16" l="1"/>
  <c r="G11"/>
  <c r="G51" s="1"/>
  <c r="F11"/>
  <c r="F51" s="1"/>
  <c r="H11"/>
  <c r="H51" s="1"/>
  <c r="K35"/>
  <c r="K16"/>
  <c r="K11" s="1"/>
  <c r="K51" s="1"/>
  <c r="K42"/>
  <c r="K41" s="1"/>
  <c r="K32"/>
  <c r="K31" s="1"/>
  <c r="K27"/>
  <c r="K26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<sst xmlns="http://schemas.openxmlformats.org/spreadsheetml/2006/main" count="46" uniqueCount="46">
  <si>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</si>
  <si>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</si>
  <si>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</si>
  <si>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</si>
  <si>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</si>
  <si>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</si>
  <si>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</si>
  <si>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</si>
  <si>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</si>
  <si>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</si>
  <si>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</si>
  <si>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</si>
  <si>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</si>
  <si>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</si>
  <si>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</si>
  <si>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</si>
  <si>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</si>
  <si>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</si>
  <si>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</si>
  <si>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</si>
  <si>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</si>
  <si>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</si>
  <si>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</si>
  <si>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</si>
  <si>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</si>
  <si>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</si>
  <si>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</si>
  <si>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</si>
  <si>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</si>
  <si>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</si>
  <si>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</si>
  <si>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</si>
  <si>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</si>
  <si>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</si>
  <si>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</si>
  <si>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</si>
  <si>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</si>
  <si>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</si>
  <si>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</si>
  <si>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</si>
  <si>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</si>
  <si>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Del  1 de Enero de 2014   al    31 de Diciembre de 2014</t>
  </si>
  <si>
    <t>Gasto por Categoria Programática</t>
  </si>
  <si>
    <t>Instituto de Información e Investigación Geográfica, Estadística y Catastral del Estado de México</t>
  </si>
  <si>
    <t>Provisión de Bienes Públicos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</si>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</sst>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b/>
      <sz val="1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1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4" fillId="0" borderId="0" xfId="1" applyNumberFormat="1" applyFont="1" applyBorder="1"/>
    <xf numFmtId="164" fontId="0" fillId="0" borderId="0" xfId="1" applyNumberFormat="1" applyFont="1"/>
    <xf numFmtId="164" fontId="2" fillId="0" borderId="0" xfId="1" applyNumberFormat="1" applyFont="1"/>
    <xf numFmtId="164" fontId="4" fillId="0" borderId="10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8" xfId="1" applyNumberFormat="1" applyFont="1" applyBorder="1"/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15" xfId="1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3"/>
  <sheetViews>
    <sheetView showGridLines="0" tabSelected="1" workbookViewId="0">
      <selection activeCell="G30" sqref="G30"/>
    </sheetView>
  </sheetViews>
  <sheetFormatPr baseColWidth="10" defaultColWidth="11.5703125" defaultRowHeight="15"/>
  <cols>
    <col min="1" max="2" width="1" customWidth="1"/>
    <col min="3" max="3" width="5.28515625" customWidth="1"/>
    <col min="4" max="4" width="5.5703125" style="24" customWidth="1"/>
    <col min="5" max="5" width="71.140625" customWidth="1"/>
    <col min="6" max="6" width="12.5703125" customWidth="1"/>
    <col min="7" max="7" width="16.42578125" customWidth="1"/>
    <col min="8" max="8" width="12.85546875" style="37" customWidth="1"/>
    <col min="9" max="9" width="13.5703125" customWidth="1"/>
    <col min="10" max="10" width="10.28515625" customWidth="1"/>
    <col min="11" max="11" width="14.140625" style="37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5"/>
      <c r="C2" s="51" t="s">
        <v>43</v>
      </c>
      <c r="D2" s="51"/>
      <c r="E2" s="51"/>
      <c r="F2" s="51"/>
      <c r="G2" s="51"/>
      <c r="H2" s="51"/>
      <c r="I2" s="51"/>
      <c r="J2" s="51"/>
      <c r="K2" s="51"/>
      <c r="L2" s="16"/>
    </row>
    <row r="3" spans="2:12">
      <c r="B3" s="17"/>
      <c r="C3" s="52" t="s">
        <v>42</v>
      </c>
      <c r="D3" s="52"/>
      <c r="E3" s="52"/>
      <c r="F3" s="52"/>
      <c r="G3" s="52"/>
      <c r="H3" s="52"/>
      <c r="I3" s="52"/>
      <c r="J3" s="52"/>
      <c r="K3" s="52"/>
      <c r="L3" s="18"/>
    </row>
    <row r="4" spans="2:12">
      <c r="B4" s="17"/>
      <c r="C4" s="52" t="s">
        <v>41</v>
      </c>
      <c r="D4" s="52"/>
      <c r="E4" s="52"/>
      <c r="F4" s="52"/>
      <c r="G4" s="52"/>
      <c r="H4" s="52"/>
      <c r="I4" s="52"/>
      <c r="J4" s="52"/>
      <c r="K4" s="52"/>
      <c r="L4" s="18"/>
    </row>
    <row r="5" spans="2:12" ht="15.75" thickBot="1">
      <c r="B5" s="19"/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20"/>
    </row>
    <row r="6" spans="2:12" ht="15.75" thickBot="1">
      <c r="B6" s="1"/>
      <c r="C6" s="14"/>
      <c r="D6" s="14"/>
      <c r="E6" s="1"/>
      <c r="F6" s="1"/>
      <c r="G6" s="1"/>
      <c r="H6" s="38"/>
      <c r="I6" s="1"/>
      <c r="J6" s="1"/>
      <c r="K6" s="38"/>
      <c r="L6" s="1"/>
    </row>
    <row r="7" spans="2:12" ht="15.75" thickBot="1">
      <c r="B7" s="8"/>
      <c r="C7" s="30"/>
      <c r="D7" s="30"/>
      <c r="E7" s="9"/>
      <c r="F7" s="54" t="s">
        <v>0</v>
      </c>
      <c r="G7" s="55"/>
      <c r="H7" s="55"/>
      <c r="I7" s="55"/>
      <c r="J7" s="56"/>
      <c r="K7" s="57" t="s">
        <v>6</v>
      </c>
      <c r="L7" s="26"/>
    </row>
    <row r="8" spans="2:12" ht="27" thickBot="1">
      <c r="B8" s="10"/>
      <c r="C8" s="59" t="s">
        <v>9</v>
      </c>
      <c r="D8" s="59"/>
      <c r="E8" s="60"/>
      <c r="F8" s="32" t="s">
        <v>1</v>
      </c>
      <c r="G8" s="28" t="s">
        <v>2</v>
      </c>
      <c r="H8" s="42" t="s">
        <v>3</v>
      </c>
      <c r="I8" s="32" t="s">
        <v>4</v>
      </c>
      <c r="J8" s="32" t="s">
        <v>5</v>
      </c>
      <c r="K8" s="58"/>
      <c r="L8" s="29"/>
    </row>
    <row r="9" spans="2:12" ht="15.75" thickBot="1">
      <c r="B9" s="12"/>
      <c r="C9" s="31"/>
      <c r="D9" s="31"/>
      <c r="E9" s="13"/>
      <c r="F9" s="27">
        <v>1</v>
      </c>
      <c r="G9" s="27">
        <v>2</v>
      </c>
      <c r="H9" s="43" t="s">
        <v>7</v>
      </c>
      <c r="I9" s="27">
        <v>4</v>
      </c>
      <c r="J9" s="27">
        <v>5</v>
      </c>
      <c r="K9" s="39" t="s">
        <v>8</v>
      </c>
      <c r="L9" s="46"/>
    </row>
    <row r="10" spans="2:12">
      <c r="B10" s="2"/>
      <c r="C10" s="30"/>
      <c r="D10" s="30"/>
      <c r="E10" s="25"/>
      <c r="F10" s="44"/>
      <c r="G10" s="44"/>
      <c r="H10" s="44"/>
      <c r="I10" s="44"/>
      <c r="J10" s="44"/>
      <c r="K10" s="40"/>
      <c r="L10" s="3"/>
    </row>
    <row r="11" spans="2:12" s="24" customFormat="1">
      <c r="B11" s="10"/>
      <c r="C11" s="21" t="s">
        <v>11</v>
      </c>
      <c r="D11" s="21"/>
      <c r="E11" s="21"/>
      <c r="F11" s="35">
        <f t="shared" ref="F11:G11" si="0">F12+F16+F26+F31+F35+F41</f>
        <v>79138.2</v>
      </c>
      <c r="G11" s="35">
        <f t="shared" si="0"/>
        <v>8714.1</v>
      </c>
      <c r="H11" s="35">
        <f>H12+H16+H26+H31+H35+H41</f>
        <v>87852.3</v>
      </c>
      <c r="I11" s="35">
        <f t="shared" ref="I11:K11" si="1">I12+I16+I26+I31+I35+I41</f>
        <v>77811.8</v>
      </c>
      <c r="J11" s="35">
        <f t="shared" si="1"/>
        <v>74651.5</v>
      </c>
      <c r="K11" s="36">
        <f t="shared" si="1"/>
        <v>10040.5</v>
      </c>
      <c r="L11" s="11"/>
    </row>
    <row r="12" spans="2:12" s="24" customFormat="1">
      <c r="B12" s="10"/>
      <c r="C12" s="21"/>
      <c r="D12" s="21" t="s">
        <v>12</v>
      </c>
      <c r="E12" s="21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11"/>
    </row>
    <row r="13" spans="2:12">
      <c r="B13" s="4"/>
      <c r="C13" s="21"/>
      <c r="D13" s="21"/>
      <c r="E13" s="22" t="s">
        <v>13</v>
      </c>
      <c r="F13" s="34"/>
      <c r="G13" s="34"/>
      <c r="H13" s="34">
        <f t="shared" ref="H13:H48" si="4">F13+G13</f>
        <v>0</v>
      </c>
      <c r="I13" s="34"/>
      <c r="J13" s="34"/>
      <c r="K13" s="33">
        <f t="shared" ref="K13:K48" si="5">H13-I13</f>
        <v>0</v>
      </c>
      <c r="L13" s="5"/>
    </row>
    <row r="14" spans="2:12">
      <c r="B14" s="4"/>
      <c r="C14" s="21"/>
      <c r="D14" s="21"/>
      <c r="E14" s="22" t="s">
        <v>14</v>
      </c>
      <c r="F14" s="34"/>
      <c r="G14" s="34"/>
      <c r="H14" s="34">
        <f t="shared" si="4"/>
        <v>0</v>
      </c>
      <c r="I14" s="34"/>
      <c r="J14" s="34"/>
      <c r="K14" s="33">
        <f t="shared" si="5"/>
        <v>0</v>
      </c>
      <c r="L14" s="5"/>
    </row>
    <row r="15" spans="2:12">
      <c r="B15" s="4"/>
      <c r="C15" s="21"/>
      <c r="D15" s="21"/>
      <c r="E15" s="22"/>
      <c r="F15" s="34"/>
      <c r="G15" s="34"/>
      <c r="H15" s="34"/>
      <c r="I15" s="34"/>
      <c r="J15" s="34"/>
      <c r="K15" s="33"/>
      <c r="L15" s="5"/>
    </row>
    <row r="16" spans="2:12" s="24" customFormat="1">
      <c r="B16" s="10"/>
      <c r="C16" s="21"/>
      <c r="D16" s="21" t="s">
        <v>15</v>
      </c>
      <c r="E16" s="21"/>
      <c r="F16" s="35">
        <f t="shared" ref="F16:G16" si="6">SUM(F17:F24)</f>
        <v>79138.2</v>
      </c>
      <c r="G16" s="35">
        <f t="shared" si="6"/>
        <v>8714.1</v>
      </c>
      <c r="H16" s="35">
        <f>SUM(H17:H24)</f>
        <v>87852.3</v>
      </c>
      <c r="I16" s="35">
        <f t="shared" ref="I16:K16" si="7">SUM(I17:I24)</f>
        <v>77811.8</v>
      </c>
      <c r="J16" s="35">
        <f t="shared" si="7"/>
        <v>74651.5</v>
      </c>
      <c r="K16" s="36">
        <f t="shared" si="7"/>
        <v>10040.5</v>
      </c>
      <c r="L16" s="11"/>
    </row>
    <row r="17" spans="2:12">
      <c r="B17" s="4"/>
      <c r="C17" s="21"/>
      <c r="D17" s="21"/>
      <c r="E17" s="22" t="s">
        <v>16</v>
      </c>
      <c r="F17" s="34"/>
      <c r="G17" s="34"/>
      <c r="H17" s="34">
        <f t="shared" si="4"/>
        <v>0</v>
      </c>
      <c r="I17" s="34"/>
      <c r="J17" s="34"/>
      <c r="K17" s="33">
        <f t="shared" si="5"/>
        <v>0</v>
      </c>
      <c r="L17" s="5"/>
    </row>
    <row r="18" spans="2:12">
      <c r="B18" s="4"/>
      <c r="C18" s="21"/>
      <c r="D18" s="21"/>
      <c r="E18" s="22" t="s">
        <v>44</v>
      </c>
      <c r="F18" s="34"/>
      <c r="G18" s="34"/>
      <c r="H18" s="34">
        <f t="shared" si="4"/>
        <v>0</v>
      </c>
      <c r="I18" s="34"/>
      <c r="J18" s="34"/>
      <c r="K18" s="33">
        <f t="shared" si="5"/>
        <v>0</v>
      </c>
      <c r="L18" s="5"/>
    </row>
    <row r="19" spans="2:12">
      <c r="B19" s="4"/>
      <c r="C19" s="21"/>
      <c r="D19" s="21"/>
      <c r="E19" s="48" t="s">
        <v>17</v>
      </c>
      <c r="F19" s="34">
        <v>79138.2</v>
      </c>
      <c r="G19" s="34">
        <v>8714.1</v>
      </c>
      <c r="H19" s="34">
        <f t="shared" si="4"/>
        <v>87852.3</v>
      </c>
      <c r="I19" s="34">
        <v>77811.8</v>
      </c>
      <c r="J19" s="34">
        <v>74651.5</v>
      </c>
      <c r="K19" s="33">
        <f t="shared" si="5"/>
        <v>10040.5</v>
      </c>
      <c r="L19" s="5"/>
    </row>
    <row r="20" spans="2:12">
      <c r="B20" s="4"/>
      <c r="C20" s="21"/>
      <c r="D20" s="21"/>
      <c r="E20" s="22" t="s">
        <v>18</v>
      </c>
      <c r="F20" s="34"/>
      <c r="G20" s="34"/>
      <c r="H20" s="34">
        <f t="shared" si="4"/>
        <v>0</v>
      </c>
      <c r="I20" s="34"/>
      <c r="J20" s="34"/>
      <c r="K20" s="33">
        <f t="shared" si="5"/>
        <v>0</v>
      </c>
      <c r="L20" s="5"/>
    </row>
    <row r="21" spans="2:12">
      <c r="B21" s="4"/>
      <c r="C21" s="21"/>
      <c r="D21" s="21"/>
      <c r="E21" s="22" t="s">
        <v>19</v>
      </c>
      <c r="F21" s="34"/>
      <c r="G21" s="34"/>
      <c r="H21" s="34">
        <f t="shared" si="4"/>
        <v>0</v>
      </c>
      <c r="I21" s="34"/>
      <c r="J21" s="34"/>
      <c r="K21" s="33">
        <f t="shared" si="5"/>
        <v>0</v>
      </c>
      <c r="L21" s="5"/>
    </row>
    <row r="22" spans="2:12">
      <c r="B22" s="4"/>
      <c r="C22" s="21"/>
      <c r="D22" s="21"/>
      <c r="E22" s="22" t="s">
        <v>20</v>
      </c>
      <c r="F22" s="34"/>
      <c r="G22" s="34"/>
      <c r="H22" s="34">
        <f t="shared" si="4"/>
        <v>0</v>
      </c>
      <c r="I22" s="34"/>
      <c r="J22" s="34"/>
      <c r="K22" s="33">
        <f t="shared" si="5"/>
        <v>0</v>
      </c>
      <c r="L22" s="5"/>
    </row>
    <row r="23" spans="2:12">
      <c r="B23" s="4"/>
      <c r="C23" s="21"/>
      <c r="D23" s="21"/>
      <c r="E23" s="22" t="s">
        <v>21</v>
      </c>
      <c r="F23" s="34"/>
      <c r="G23" s="34"/>
      <c r="H23" s="34">
        <f t="shared" si="4"/>
        <v>0</v>
      </c>
      <c r="I23" s="34"/>
      <c r="J23" s="34"/>
      <c r="K23" s="33">
        <f t="shared" si="5"/>
        <v>0</v>
      </c>
      <c r="L23" s="5"/>
    </row>
    <row r="24" spans="2:12">
      <c r="B24" s="4"/>
      <c r="C24" s="21"/>
      <c r="D24" s="21"/>
      <c r="E24" s="22" t="s">
        <v>22</v>
      </c>
      <c r="F24" s="34"/>
      <c r="G24" s="34"/>
      <c r="H24" s="34">
        <f t="shared" si="4"/>
        <v>0</v>
      </c>
      <c r="I24" s="34"/>
      <c r="J24" s="34"/>
      <c r="K24" s="33">
        <f t="shared" si="5"/>
        <v>0</v>
      </c>
      <c r="L24" s="5"/>
    </row>
    <row r="25" spans="2:12">
      <c r="B25" s="4"/>
      <c r="C25" s="21"/>
      <c r="D25" s="21"/>
      <c r="E25" s="22"/>
      <c r="F25" s="34"/>
      <c r="G25" s="34"/>
      <c r="H25" s="34"/>
      <c r="I25" s="34"/>
      <c r="J25" s="34"/>
      <c r="K25" s="33"/>
      <c r="L25" s="5"/>
    </row>
    <row r="26" spans="2:12" s="24" customFormat="1">
      <c r="B26" s="10"/>
      <c r="C26" s="21"/>
      <c r="D26" s="21" t="s">
        <v>23</v>
      </c>
      <c r="E26" s="21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11"/>
    </row>
    <row r="27" spans="2:12">
      <c r="B27" s="4"/>
      <c r="C27" s="21"/>
      <c r="D27" s="21"/>
      <c r="E27" s="22" t="s">
        <v>24</v>
      </c>
      <c r="F27" s="34"/>
      <c r="G27" s="34"/>
      <c r="H27" s="34">
        <f t="shared" si="4"/>
        <v>0</v>
      </c>
      <c r="I27" s="34"/>
      <c r="J27" s="34"/>
      <c r="K27" s="33">
        <f t="shared" si="5"/>
        <v>0</v>
      </c>
      <c r="L27" s="5"/>
    </row>
    <row r="28" spans="2:12">
      <c r="B28" s="4"/>
      <c r="C28" s="21"/>
      <c r="D28" s="21"/>
      <c r="E28" s="22" t="s">
        <v>25</v>
      </c>
      <c r="F28" s="34"/>
      <c r="G28" s="34"/>
      <c r="H28" s="34">
        <f t="shared" si="4"/>
        <v>0</v>
      </c>
      <c r="I28" s="34"/>
      <c r="J28" s="34"/>
      <c r="K28" s="33">
        <f t="shared" si="5"/>
        <v>0</v>
      </c>
      <c r="L28" s="5"/>
    </row>
    <row r="29" spans="2:12">
      <c r="B29" s="4"/>
      <c r="C29" s="21"/>
      <c r="D29" s="21"/>
      <c r="E29" s="22" t="s">
        <v>26</v>
      </c>
      <c r="F29" s="34"/>
      <c r="G29" s="34"/>
      <c r="H29" s="34">
        <f t="shared" si="4"/>
        <v>0</v>
      </c>
      <c r="I29" s="34"/>
      <c r="J29" s="34"/>
      <c r="K29" s="33">
        <f t="shared" si="5"/>
        <v>0</v>
      </c>
      <c r="L29" s="5"/>
    </row>
    <row r="30" spans="2:12">
      <c r="B30" s="4"/>
      <c r="C30" s="21"/>
      <c r="D30" s="21"/>
      <c r="E30" s="22"/>
      <c r="F30" s="34"/>
      <c r="G30" s="34"/>
      <c r="H30" s="34"/>
      <c r="I30" s="34"/>
      <c r="J30" s="34"/>
      <c r="K30" s="33"/>
      <c r="L30" s="5"/>
    </row>
    <row r="31" spans="2:12" s="24" customFormat="1">
      <c r="B31" s="10"/>
      <c r="C31" s="21"/>
      <c r="D31" s="21" t="s">
        <v>27</v>
      </c>
      <c r="E31" s="21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11"/>
    </row>
    <row r="32" spans="2:12">
      <c r="B32" s="4"/>
      <c r="C32" s="21"/>
      <c r="D32" s="21"/>
      <c r="E32" s="22" t="s">
        <v>28</v>
      </c>
      <c r="F32" s="34"/>
      <c r="G32" s="34"/>
      <c r="H32" s="34">
        <f t="shared" si="4"/>
        <v>0</v>
      </c>
      <c r="I32" s="34"/>
      <c r="J32" s="34"/>
      <c r="K32" s="33">
        <f t="shared" si="5"/>
        <v>0</v>
      </c>
      <c r="L32" s="5"/>
    </row>
    <row r="33" spans="2:12">
      <c r="B33" s="4"/>
      <c r="C33" s="21"/>
      <c r="D33" s="21"/>
      <c r="E33" s="22" t="s">
        <v>29</v>
      </c>
      <c r="F33" s="34"/>
      <c r="G33" s="34"/>
      <c r="H33" s="34">
        <f t="shared" si="4"/>
        <v>0</v>
      </c>
      <c r="I33" s="34"/>
      <c r="J33" s="34"/>
      <c r="K33" s="33">
        <f t="shared" si="5"/>
        <v>0</v>
      </c>
      <c r="L33" s="5"/>
    </row>
    <row r="34" spans="2:12">
      <c r="B34" s="4"/>
      <c r="C34" s="21"/>
      <c r="D34" s="21"/>
      <c r="E34" s="22"/>
      <c r="F34" s="34"/>
      <c r="G34" s="34"/>
      <c r="H34" s="34"/>
      <c r="I34" s="34"/>
      <c r="J34" s="34"/>
      <c r="K34" s="33"/>
      <c r="L34" s="5"/>
    </row>
    <row r="35" spans="2:12" s="24" customFormat="1">
      <c r="B35" s="10"/>
      <c r="C35" s="21"/>
      <c r="D35" s="21" t="s">
        <v>30</v>
      </c>
      <c r="E35" s="21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11"/>
    </row>
    <row r="36" spans="2:12">
      <c r="B36" s="4"/>
      <c r="C36" s="21"/>
      <c r="D36" s="21"/>
      <c r="E36" s="22" t="s">
        <v>31</v>
      </c>
      <c r="F36" s="34"/>
      <c r="G36" s="34"/>
      <c r="H36" s="34">
        <f t="shared" si="4"/>
        <v>0</v>
      </c>
      <c r="I36" s="34"/>
      <c r="J36" s="34"/>
      <c r="K36" s="33">
        <f t="shared" si="5"/>
        <v>0</v>
      </c>
      <c r="L36" s="5"/>
    </row>
    <row r="37" spans="2:12">
      <c r="B37" s="4"/>
      <c r="C37" s="21"/>
      <c r="D37" s="21"/>
      <c r="E37" s="22" t="s">
        <v>32</v>
      </c>
      <c r="F37" s="34"/>
      <c r="G37" s="34"/>
      <c r="H37" s="34">
        <f t="shared" si="4"/>
        <v>0</v>
      </c>
      <c r="I37" s="34"/>
      <c r="J37" s="34"/>
      <c r="K37" s="33">
        <f t="shared" si="5"/>
        <v>0</v>
      </c>
      <c r="L37" s="5"/>
    </row>
    <row r="38" spans="2:12">
      <c r="B38" s="4"/>
      <c r="C38" s="21"/>
      <c r="D38" s="21"/>
      <c r="E38" s="22" t="s">
        <v>33</v>
      </c>
      <c r="F38" s="34"/>
      <c r="G38" s="34"/>
      <c r="H38" s="34">
        <f t="shared" si="4"/>
        <v>0</v>
      </c>
      <c r="I38" s="34"/>
      <c r="J38" s="34"/>
      <c r="K38" s="33">
        <f t="shared" si="5"/>
        <v>0</v>
      </c>
      <c r="L38" s="5"/>
    </row>
    <row r="39" spans="2:12">
      <c r="B39" s="4"/>
      <c r="C39" s="21"/>
      <c r="D39" s="21"/>
      <c r="E39" s="22" t="s">
        <v>34</v>
      </c>
      <c r="F39" s="34"/>
      <c r="G39" s="34"/>
      <c r="H39" s="34">
        <f t="shared" si="4"/>
        <v>0</v>
      </c>
      <c r="I39" s="34"/>
      <c r="J39" s="34"/>
      <c r="K39" s="33">
        <f t="shared" si="5"/>
        <v>0</v>
      </c>
      <c r="L39" s="5"/>
    </row>
    <row r="40" spans="2:12">
      <c r="B40" s="4"/>
      <c r="C40" s="21"/>
      <c r="D40" s="21"/>
      <c r="E40" s="22"/>
      <c r="F40" s="34"/>
      <c r="G40" s="34"/>
      <c r="H40" s="34"/>
      <c r="I40" s="34"/>
      <c r="J40" s="34"/>
      <c r="K40" s="33"/>
      <c r="L40" s="5"/>
    </row>
    <row r="41" spans="2:12" s="24" customFormat="1">
      <c r="B41" s="10"/>
      <c r="C41" s="21"/>
      <c r="D41" s="21" t="s">
        <v>35</v>
      </c>
      <c r="E41" s="21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11"/>
    </row>
    <row r="42" spans="2:12">
      <c r="B42" s="4"/>
      <c r="C42" s="21"/>
      <c r="D42" s="21"/>
      <c r="E42" s="22" t="s">
        <v>36</v>
      </c>
      <c r="F42" s="34"/>
      <c r="G42" s="34"/>
      <c r="H42" s="34">
        <f t="shared" si="4"/>
        <v>0</v>
      </c>
      <c r="I42" s="34"/>
      <c r="J42" s="34"/>
      <c r="K42" s="33">
        <f t="shared" si="5"/>
        <v>0</v>
      </c>
      <c r="L42" s="5"/>
    </row>
    <row r="43" spans="2:12">
      <c r="B43" s="4"/>
      <c r="C43" s="21"/>
      <c r="D43" s="21"/>
      <c r="E43" s="22"/>
      <c r="F43" s="34"/>
      <c r="G43" s="34"/>
      <c r="H43" s="34"/>
      <c r="I43" s="34"/>
      <c r="J43" s="34"/>
      <c r="K43" s="33"/>
      <c r="L43" s="5"/>
    </row>
    <row r="44" spans="2:12" s="24" customFormat="1">
      <c r="B44" s="10"/>
      <c r="C44" s="21" t="s">
        <v>37</v>
      </c>
      <c r="D44" s="21"/>
      <c r="E44" s="21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11"/>
    </row>
    <row r="45" spans="2:12">
      <c r="B45" s="4"/>
      <c r="C45" s="21"/>
      <c r="D45" s="21"/>
      <c r="E45" s="22"/>
      <c r="F45" s="34"/>
      <c r="G45" s="34"/>
      <c r="H45" s="34"/>
      <c r="I45" s="34"/>
      <c r="J45" s="34"/>
      <c r="K45" s="33"/>
      <c r="L45" s="5"/>
    </row>
    <row r="46" spans="2:12" s="24" customFormat="1">
      <c r="B46" s="10"/>
      <c r="C46" s="21" t="s">
        <v>38</v>
      </c>
      <c r="D46" s="21"/>
      <c r="E46" s="21"/>
      <c r="F46" s="35"/>
      <c r="G46" s="35"/>
      <c r="H46" s="35">
        <f t="shared" si="4"/>
        <v>0</v>
      </c>
      <c r="I46" s="35"/>
      <c r="J46" s="35"/>
      <c r="K46" s="36">
        <f t="shared" si="5"/>
        <v>0</v>
      </c>
      <c r="L46" s="11"/>
    </row>
    <row r="47" spans="2:12">
      <c r="B47" s="4"/>
      <c r="C47" s="21"/>
      <c r="D47" s="21"/>
      <c r="E47" s="22"/>
      <c r="F47" s="34"/>
      <c r="G47" s="34"/>
      <c r="H47" s="34"/>
      <c r="I47" s="34"/>
      <c r="J47" s="34"/>
      <c r="K47" s="33"/>
      <c r="L47" s="5"/>
    </row>
    <row r="48" spans="2:12" s="24" customFormat="1">
      <c r="B48" s="10"/>
      <c r="C48" s="47" t="s">
        <v>39</v>
      </c>
      <c r="D48" s="21"/>
      <c r="E48" s="21"/>
      <c r="F48" s="35"/>
      <c r="G48" s="35">
        <v>52490.8</v>
      </c>
      <c r="H48" s="35">
        <f t="shared" si="4"/>
        <v>52490.8</v>
      </c>
      <c r="I48" s="35">
        <v>49937</v>
      </c>
      <c r="J48" s="35">
        <v>49937</v>
      </c>
      <c r="K48" s="36">
        <f t="shared" si="5"/>
        <v>2553.8000000000029</v>
      </c>
      <c r="L48" s="11"/>
    </row>
    <row r="49" spans="2:13" ht="15.75" thickBot="1">
      <c r="B49" s="4"/>
      <c r="C49" s="21"/>
      <c r="D49" s="21"/>
      <c r="E49" s="22"/>
      <c r="F49" s="34"/>
      <c r="G49" s="34"/>
      <c r="H49" s="34"/>
      <c r="I49" s="34"/>
      <c r="J49" s="34"/>
      <c r="K49" s="33"/>
      <c r="L49" s="5"/>
    </row>
    <row r="50" spans="2:13">
      <c r="B50" s="2"/>
      <c r="C50" s="30"/>
      <c r="D50" s="30"/>
      <c r="E50" s="25"/>
      <c r="F50" s="44"/>
      <c r="G50" s="44"/>
      <c r="H50" s="44"/>
      <c r="I50" s="44"/>
      <c r="J50" s="44"/>
      <c r="K50" s="40"/>
      <c r="L50" s="3"/>
    </row>
    <row r="51" spans="2:13" s="24" customFormat="1">
      <c r="B51" s="10"/>
      <c r="C51" s="21"/>
      <c r="D51" s="49" t="s">
        <v>10</v>
      </c>
      <c r="E51" s="50"/>
      <c r="F51" s="35">
        <f t="shared" ref="F51:G51" si="16">F48+F46+F44+F11</f>
        <v>79138.2</v>
      </c>
      <c r="G51" s="35">
        <f t="shared" si="16"/>
        <v>61204.9</v>
      </c>
      <c r="H51" s="35">
        <f>H48+H46+H44+H11</f>
        <v>140343.1</v>
      </c>
      <c r="I51" s="35">
        <f t="shared" ref="I51:K51" si="17">I48+I46+I44+I11</f>
        <v>127748.8</v>
      </c>
      <c r="J51" s="35">
        <f t="shared" si="17"/>
        <v>124588.5</v>
      </c>
      <c r="K51" s="36">
        <f t="shared" si="17"/>
        <v>12594.300000000003</v>
      </c>
      <c r="L51" s="11"/>
    </row>
    <row r="52" spans="2:13" ht="15.75" thickBot="1">
      <c r="B52" s="6"/>
      <c r="C52" s="31"/>
      <c r="D52" s="31"/>
      <c r="E52" s="23"/>
      <c r="F52" s="45"/>
      <c r="G52" s="45"/>
      <c r="H52" s="45"/>
      <c r="I52" s="45"/>
      <c r="J52" s="45"/>
      <c r="K52" s="41"/>
      <c r="L52" s="7"/>
    </row>
    <row r="53" spans="2:13" ht="50.25" customHeight="1">
      <c r="M53" t="s">
        <v>45</v>
      </c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Recursos</cp:lastModifiedBy>
  <dcterms:created xsi:type="dcterms:W3CDTF">2014-11-13T18:34:23Z</dcterms:created>
  <dcterms:modified xsi:type="dcterms:W3CDTF">2015-04-22T21:17:44Z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