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11700" activeTab="1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<sst xmlns="http://schemas.openxmlformats.org/spreadsheetml/2006/main" count="176" uniqueCount="89">
  <si>
    <t>Del 1 de enero al 31 de diciembre de 2014</t>
  </si>
  <si>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</si>
  <si>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</si>
  <si>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</si>
  <si>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</si>
  <si>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</si>
  <si>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</si>
  <si>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</si>
  <si>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</si>
  <si>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</si>
  <si>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</si>
  <si>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</si>
  <si>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</si>
  <si>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</si>
  <si>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</si>
  <si>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</si>
  <si>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</si>
  <si>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</si>
  <si>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</si>
  <si>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</si>
  <si>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</si>
  <si>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</si>
  <si>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</si>
  <si>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</si>
  <si>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</si>
  <si>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</si>
  <si>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</si>
  <si>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</si>
  <si>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</si>
  <si>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</si>
  <si>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</si>
  <si>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</si>
  <si>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</si>
  <si>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</si>
  <si>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</si>
  <si>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</si>
  <si>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</si>
  <si>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</si>
  <si>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</si>
  <si>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</si>
  <si>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</si>
  <si>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</si>
  <si>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</si>
  <si>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</si>
  <si>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</si>
  <si>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</si>
  <si>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</si>
  <si>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</si>
  <si>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</si>
  <si>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</si>
  <si>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</si>
  <si>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</si>
  <si>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</si>
  <si>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</si>
  <si>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</si>
  <si>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</si>
  <si>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</si>
  <si>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</si>
  <si>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</si>
  <si>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</si>
  <si>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</si>
  <si>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</si>
  <si>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</si>
  <si>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</si>
  <si>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</si>
  <si>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</si>
  <si>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</si>
  <si>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</si>
  <si>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</si>
  <si>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</si>
  <si>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</si>
  <si>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</si>
  <si>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</si>
  <si>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</si>
  <si>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</si>
  <si>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</si>
  <si>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</si>
  <si>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</si>
  <si>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</si>
  <si>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</si>
  <si>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</si>
  <si>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</si>
  <si>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</si>
  <si>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</si>
  <si>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</si>
  <si>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</si>
  <si>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Nombre del Ente Público</t>
  </si>
  <si>
    <t>(Miles de Pesos)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</si>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</sst>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Border="1" applyAlignment="1">
      <alignment vertical="center" wrapText="1"/>
    </xf>
    <xf numFmtId="37" fontId="46" fillId="0" borderId="10" xfId="48" applyNumberFormat="1" applyFont="1" applyFill="1" applyBorder="1" applyAlignment="1" applyProtection="1">
      <alignment horizontal="center" vertical="center"/>
      <protection/>
    </xf>
    <xf numFmtId="37" fontId="46" fillId="0" borderId="10" xfId="48" applyNumberFormat="1" applyFont="1" applyFill="1" applyBorder="1" applyAlignment="1" applyProtection="1">
      <alignment horizontal="center" wrapText="1"/>
      <protection/>
    </xf>
    <xf numFmtId="37" fontId="46" fillId="0" borderId="10" xfId="48" applyNumberFormat="1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165" fontId="3" fillId="33" borderId="14" xfId="48" applyNumberFormat="1" applyFont="1" applyFill="1" applyBorder="1" applyAlignment="1">
      <alignment horizontal="right"/>
    </xf>
    <xf numFmtId="165" fontId="3" fillId="33" borderId="15" xfId="48" applyNumberFormat="1" applyFont="1" applyFill="1" applyBorder="1" applyAlignment="1">
      <alignment horizontal="right"/>
    </xf>
    <xf numFmtId="165" fontId="4" fillId="33" borderId="16" xfId="48" applyNumberFormat="1" applyFont="1" applyFill="1" applyBorder="1" applyAlignment="1" applyProtection="1">
      <alignment horizontal="right"/>
      <protection locked="0"/>
    </xf>
    <xf numFmtId="165" fontId="4" fillId="33" borderId="16" xfId="48" applyNumberFormat="1" applyFont="1" applyFill="1" applyBorder="1" applyAlignment="1">
      <alignment horizontal="right"/>
    </xf>
    <xf numFmtId="165" fontId="4" fillId="33" borderId="17" xfId="48" applyNumberFormat="1" applyFont="1" applyFill="1" applyBorder="1" applyAlignment="1">
      <alignment horizontal="right"/>
    </xf>
    <xf numFmtId="165" fontId="3" fillId="33" borderId="16" xfId="48" applyNumberFormat="1" applyFont="1" applyFill="1" applyBorder="1" applyAlignment="1">
      <alignment horizontal="right"/>
    </xf>
    <xf numFmtId="165" fontId="3" fillId="33" borderId="17" xfId="48" applyNumberFormat="1" applyFont="1" applyFill="1" applyBorder="1" applyAlignment="1">
      <alignment horizontal="right"/>
    </xf>
    <xf numFmtId="165" fontId="4" fillId="33" borderId="10" xfId="48" applyNumberFormat="1" applyFont="1" applyFill="1" applyBorder="1" applyAlignment="1">
      <alignment horizontal="right"/>
    </xf>
    <xf numFmtId="37" fontId="46" fillId="0" borderId="18" xfId="48" applyNumberFormat="1" applyFont="1" applyFill="1" applyBorder="1" applyAlignment="1" applyProtection="1">
      <alignment horizontal="center"/>
      <protection/>
    </xf>
    <xf numFmtId="37" fontId="46" fillId="0" borderId="19" xfId="48" applyNumberFormat="1" applyFont="1" applyFill="1" applyBorder="1" applyAlignment="1" applyProtection="1">
      <alignment horizontal="center"/>
      <protection/>
    </xf>
    <xf numFmtId="37" fontId="46" fillId="0" borderId="20" xfId="48" applyNumberFormat="1" applyFont="1" applyFill="1" applyBorder="1" applyAlignment="1" applyProtection="1">
      <alignment horizontal="center"/>
      <protection/>
    </xf>
    <xf numFmtId="37" fontId="46" fillId="0" borderId="11" xfId="48" applyNumberFormat="1" applyFont="1" applyFill="1" applyBorder="1" applyAlignment="1" applyProtection="1">
      <alignment horizontal="center"/>
      <protection locked="0"/>
    </xf>
    <xf numFmtId="37" fontId="46" fillId="0" borderId="0" xfId="48" applyNumberFormat="1" applyFont="1" applyFill="1" applyBorder="1" applyAlignment="1" applyProtection="1">
      <alignment horizontal="center"/>
      <protection locked="0"/>
    </xf>
    <xf numFmtId="37" fontId="46" fillId="0" borderId="21" xfId="48" applyNumberFormat="1" applyFont="1" applyFill="1" applyBorder="1" applyAlignment="1" applyProtection="1">
      <alignment horizontal="center"/>
      <protection locked="0"/>
    </xf>
    <xf numFmtId="37" fontId="46" fillId="0" borderId="11" xfId="48" applyNumberFormat="1" applyFont="1" applyFill="1" applyBorder="1" applyAlignment="1" applyProtection="1">
      <alignment horizontal="center"/>
      <protection/>
    </xf>
    <xf numFmtId="37" fontId="46" fillId="0" borderId="0" xfId="48" applyNumberFormat="1" applyFont="1" applyFill="1" applyBorder="1" applyAlignment="1" applyProtection="1">
      <alignment horizontal="center"/>
      <protection/>
    </xf>
    <xf numFmtId="37" fontId="46" fillId="0" borderId="21" xfId="48" applyNumberFormat="1" applyFont="1" applyFill="1" applyBorder="1" applyAlignment="1" applyProtection="1">
      <alignment horizontal="center"/>
      <protection/>
    </xf>
    <xf numFmtId="37" fontId="46" fillId="0" borderId="22" xfId="48" applyNumberFormat="1" applyFont="1" applyFill="1" applyBorder="1" applyAlignment="1" applyProtection="1">
      <alignment horizontal="center"/>
      <protection/>
    </xf>
    <xf numFmtId="37" fontId="46" fillId="0" borderId="23" xfId="48" applyNumberFormat="1" applyFont="1" applyFill="1" applyBorder="1" applyAlignment="1" applyProtection="1">
      <alignment horizontal="center"/>
      <protection/>
    </xf>
    <xf numFmtId="37" fontId="46" fillId="0" borderId="24" xfId="48" applyNumberFormat="1" applyFont="1" applyFill="1" applyBorder="1" applyAlignment="1" applyProtection="1">
      <alignment horizontal="center"/>
      <protection/>
    </xf>
    <xf numFmtId="37" fontId="46" fillId="0" borderId="18" xfId="48" applyNumberFormat="1" applyFont="1" applyFill="1" applyBorder="1" applyAlignment="1" applyProtection="1">
      <alignment horizontal="center" vertical="center" wrapText="1"/>
      <protection/>
    </xf>
    <xf numFmtId="37" fontId="46" fillId="0" borderId="20" xfId="48" applyNumberFormat="1" applyFont="1" applyFill="1" applyBorder="1" applyAlignment="1" applyProtection="1">
      <alignment horizontal="center" vertical="center"/>
      <protection/>
    </xf>
    <xf numFmtId="37" fontId="46" fillId="0" borderId="11" xfId="48" applyNumberFormat="1" applyFont="1" applyFill="1" applyBorder="1" applyAlignment="1" applyProtection="1">
      <alignment horizontal="center" vertical="center"/>
      <protection/>
    </xf>
    <xf numFmtId="37" fontId="46" fillId="0" borderId="21" xfId="48" applyNumberFormat="1" applyFont="1" applyFill="1" applyBorder="1" applyAlignment="1" applyProtection="1">
      <alignment horizontal="center" vertical="center"/>
      <protection/>
    </xf>
    <xf numFmtId="37" fontId="46" fillId="0" borderId="22" xfId="48" applyNumberFormat="1" applyFont="1" applyFill="1" applyBorder="1" applyAlignment="1" applyProtection="1">
      <alignment horizontal="center" vertical="center"/>
      <protection/>
    </xf>
    <xf numFmtId="37" fontId="46" fillId="0" borderId="24" xfId="48" applyNumberFormat="1" applyFont="1" applyFill="1" applyBorder="1" applyAlignment="1" applyProtection="1">
      <alignment horizontal="center" vertical="center"/>
      <protection/>
    </xf>
    <xf numFmtId="37" fontId="46" fillId="0" borderId="12" xfId="48" applyNumberFormat="1" applyFont="1" applyFill="1" applyBorder="1" applyAlignment="1" applyProtection="1">
      <alignment horizontal="center"/>
      <protection/>
    </xf>
    <xf numFmtId="37" fontId="46" fillId="0" borderId="25" xfId="48" applyNumberFormat="1" applyFont="1" applyFill="1" applyBorder="1" applyAlignment="1" applyProtection="1">
      <alignment horizontal="center"/>
      <protection/>
    </xf>
    <xf numFmtId="37" fontId="46" fillId="0" borderId="13" xfId="48" applyNumberFormat="1" applyFont="1" applyFill="1" applyBorder="1" applyAlignment="1" applyProtection="1">
      <alignment horizontal="center"/>
      <protection/>
    </xf>
    <xf numFmtId="37" fontId="46" fillId="0" borderId="26" xfId="48" applyNumberFormat="1" applyFont="1" applyFill="1" applyBorder="1" applyAlignment="1" applyProtection="1">
      <alignment horizontal="center" vertical="center" wrapText="1"/>
      <protection/>
    </xf>
    <xf numFmtId="37" fontId="46" fillId="0" borderId="27" xfId="48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3"/>
  <sheetViews>
    <sheetView showGridLines="0" zoomScalePageLayoutView="0" workbookViewId="0" topLeftCell="A1">
      <selection activeCell="A1" sqref="A1:J84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6384" width="11.421875" style="1" customWidth="1"/>
  </cols>
  <sheetData>
    <row r="1" ht="10.5" customHeight="1" thickBot="1"/>
    <row r="2" spans="2:9" ht="16.5" customHeight="1">
      <c r="B2" s="18" t="s">
        <v>86</v>
      </c>
      <c r="C2" s="19"/>
      <c r="D2" s="19"/>
      <c r="E2" s="19"/>
      <c r="F2" s="19"/>
      <c r="G2" s="19"/>
      <c r="H2" s="19"/>
      <c r="I2" s="20"/>
    </row>
    <row r="3" spans="2:9" ht="16.5" customHeight="1">
      <c r="B3" s="21" t="s">
        <v>5</v>
      </c>
      <c r="C3" s="22"/>
      <c r="D3" s="22"/>
      <c r="E3" s="22"/>
      <c r="F3" s="22"/>
      <c r="G3" s="22"/>
      <c r="H3" s="22"/>
      <c r="I3" s="23"/>
    </row>
    <row r="4" spans="2:9" ht="16.5" customHeight="1">
      <c r="B4" s="24" t="s">
        <v>83</v>
      </c>
      <c r="C4" s="25"/>
      <c r="D4" s="25"/>
      <c r="E4" s="25"/>
      <c r="F4" s="25"/>
      <c r="G4" s="25"/>
      <c r="H4" s="25"/>
      <c r="I4" s="26"/>
    </row>
    <row r="5" spans="2:9" ht="16.5" customHeight="1">
      <c r="B5" s="24" t="s">
        <v>0</v>
      </c>
      <c r="C5" s="25"/>
      <c r="D5" s="25"/>
      <c r="E5" s="25"/>
      <c r="F5" s="25"/>
      <c r="G5" s="25"/>
      <c r="H5" s="25"/>
      <c r="I5" s="26"/>
    </row>
    <row r="6" spans="2:9" ht="16.5" customHeight="1" thickBot="1">
      <c r="B6" s="27" t="s">
        <v>87</v>
      </c>
      <c r="C6" s="28"/>
      <c r="D6" s="28"/>
      <c r="E6" s="28"/>
      <c r="F6" s="28"/>
      <c r="G6" s="28"/>
      <c r="H6" s="28"/>
      <c r="I6" s="29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0" t="s">
        <v>6</v>
      </c>
      <c r="C8" s="31"/>
      <c r="D8" s="36" t="s">
        <v>7</v>
      </c>
      <c r="E8" s="37"/>
      <c r="F8" s="37"/>
      <c r="G8" s="37"/>
      <c r="H8" s="38"/>
      <c r="I8" s="39" t="s">
        <v>8</v>
      </c>
    </row>
    <row r="9" spans="2:9" ht="24.75" customHeight="1" thickBot="1">
      <c r="B9" s="32"/>
      <c r="C9" s="33"/>
      <c r="D9" s="4" t="s">
        <v>9</v>
      </c>
      <c r="E9" s="5" t="s">
        <v>10</v>
      </c>
      <c r="F9" s="4" t="s">
        <v>1</v>
      </c>
      <c r="G9" s="4" t="s">
        <v>2</v>
      </c>
      <c r="H9" s="4" t="s">
        <v>11</v>
      </c>
      <c r="I9" s="40"/>
    </row>
    <row r="10" spans="2:9" ht="14.25" customHeight="1" thickBot="1">
      <c r="B10" s="34"/>
      <c r="C10" s="35"/>
      <c r="D10" s="6">
        <v>1</v>
      </c>
      <c r="E10" s="6">
        <v>2</v>
      </c>
      <c r="F10" s="6" t="s">
        <v>12</v>
      </c>
      <c r="G10" s="6">
        <v>4</v>
      </c>
      <c r="H10" s="6">
        <v>5</v>
      </c>
      <c r="I10" s="6" t="s">
        <v>13</v>
      </c>
    </row>
    <row r="11" spans="2:9" ht="14.25" customHeight="1">
      <c r="B11" s="43" t="s">
        <v>15</v>
      </c>
      <c r="C11" s="44"/>
      <c r="D11" s="10">
        <f aca="true" t="shared" si="0" ref="D11:I11">SUM(D12:D18)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1">
        <f t="shared" si="0"/>
        <v>0</v>
      </c>
    </row>
    <row r="12" spans="2:9" ht="14.25" customHeight="1">
      <c r="B12" s="7"/>
      <c r="C12" s="3" t="s">
        <v>16</v>
      </c>
      <c r="D12" s="12"/>
      <c r="E12" s="12"/>
      <c r="F12" s="13">
        <f aca="true" t="shared" si="1" ref="F12:F18">D12+E12</f>
        <v>0</v>
      </c>
      <c r="G12" s="12"/>
      <c r="H12" s="12"/>
      <c r="I12" s="14">
        <f aca="true" t="shared" si="2" ref="I12:I18">F12-G12</f>
        <v>0</v>
      </c>
    </row>
    <row r="13" spans="2:9" ht="14.25" customHeight="1">
      <c r="B13" s="7"/>
      <c r="C13" s="3" t="s">
        <v>17</v>
      </c>
      <c r="D13" s="12"/>
      <c r="E13" s="12"/>
      <c r="F13" s="13">
        <f t="shared" si="1"/>
        <v>0</v>
      </c>
      <c r="G13" s="12"/>
      <c r="H13" s="12"/>
      <c r="I13" s="14">
        <f t="shared" si="2"/>
        <v>0</v>
      </c>
    </row>
    <row r="14" spans="2:9" ht="14.25" customHeight="1">
      <c r="B14" s="7"/>
      <c r="C14" s="3" t="s">
        <v>18</v>
      </c>
      <c r="D14" s="12"/>
      <c r="E14" s="12"/>
      <c r="F14" s="13">
        <f t="shared" si="1"/>
        <v>0</v>
      </c>
      <c r="G14" s="12"/>
      <c r="H14" s="12"/>
      <c r="I14" s="14">
        <f t="shared" si="2"/>
        <v>0</v>
      </c>
    </row>
    <row r="15" spans="2:9" ht="14.25" customHeight="1">
      <c r="B15" s="7"/>
      <c r="C15" s="3" t="s">
        <v>19</v>
      </c>
      <c r="D15" s="12"/>
      <c r="E15" s="12"/>
      <c r="F15" s="13">
        <f t="shared" si="1"/>
        <v>0</v>
      </c>
      <c r="G15" s="12"/>
      <c r="H15" s="12"/>
      <c r="I15" s="14">
        <f t="shared" si="2"/>
        <v>0</v>
      </c>
    </row>
    <row r="16" spans="2:9" ht="14.25" customHeight="1">
      <c r="B16" s="7"/>
      <c r="C16" s="3" t="s">
        <v>20</v>
      </c>
      <c r="D16" s="12"/>
      <c r="E16" s="12"/>
      <c r="F16" s="13">
        <f t="shared" si="1"/>
        <v>0</v>
      </c>
      <c r="G16" s="12"/>
      <c r="H16" s="12"/>
      <c r="I16" s="14">
        <f t="shared" si="2"/>
        <v>0</v>
      </c>
    </row>
    <row r="17" spans="2:9" ht="14.25" customHeight="1">
      <c r="B17" s="7"/>
      <c r="C17" s="3" t="s">
        <v>21</v>
      </c>
      <c r="D17" s="12"/>
      <c r="E17" s="12"/>
      <c r="F17" s="13">
        <f t="shared" si="1"/>
        <v>0</v>
      </c>
      <c r="G17" s="12"/>
      <c r="H17" s="12"/>
      <c r="I17" s="14">
        <f t="shared" si="2"/>
        <v>0</v>
      </c>
    </row>
    <row r="18" spans="2:9" ht="14.25" customHeight="1">
      <c r="B18" s="7"/>
      <c r="C18" s="3" t="s">
        <v>22</v>
      </c>
      <c r="D18" s="12"/>
      <c r="E18" s="12"/>
      <c r="F18" s="13">
        <f t="shared" si="1"/>
        <v>0</v>
      </c>
      <c r="G18" s="12"/>
      <c r="H18" s="12"/>
      <c r="I18" s="14">
        <f t="shared" si="2"/>
        <v>0</v>
      </c>
    </row>
    <row r="19" spans="2:9" ht="14.25" customHeight="1">
      <c r="B19" s="41" t="s">
        <v>23</v>
      </c>
      <c r="C19" s="42"/>
      <c r="D19" s="15">
        <f aca="true" t="shared" si="3" ref="D19:I19">SUM(D20:D28)</f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6">
        <f t="shared" si="3"/>
        <v>0</v>
      </c>
    </row>
    <row r="20" spans="2:9" ht="24">
      <c r="B20" s="7"/>
      <c r="C20" s="3" t="s">
        <v>24</v>
      </c>
      <c r="D20" s="12"/>
      <c r="E20" s="12"/>
      <c r="F20" s="13">
        <f aca="true" t="shared" si="4" ref="F20:F28">D20+E20</f>
        <v>0</v>
      </c>
      <c r="G20" s="12"/>
      <c r="H20" s="12"/>
      <c r="I20" s="14">
        <f aca="true" t="shared" si="5" ref="I20:I28">F20-G20</f>
        <v>0</v>
      </c>
    </row>
    <row r="21" spans="2:9" ht="14.25" customHeight="1">
      <c r="B21" s="7"/>
      <c r="C21" s="3" t="s">
        <v>25</v>
      </c>
      <c r="D21" s="12"/>
      <c r="E21" s="12"/>
      <c r="F21" s="13">
        <f t="shared" si="4"/>
        <v>0</v>
      </c>
      <c r="G21" s="12"/>
      <c r="H21" s="12"/>
      <c r="I21" s="14">
        <f t="shared" si="5"/>
        <v>0</v>
      </c>
    </row>
    <row r="22" spans="2:9" ht="14.25" customHeight="1">
      <c r="B22" s="7"/>
      <c r="C22" s="3" t="s">
        <v>26</v>
      </c>
      <c r="D22" s="12"/>
      <c r="E22" s="12"/>
      <c r="F22" s="13">
        <f t="shared" si="4"/>
        <v>0</v>
      </c>
      <c r="G22" s="12"/>
      <c r="H22" s="12"/>
      <c r="I22" s="14">
        <f t="shared" si="5"/>
        <v>0</v>
      </c>
    </row>
    <row r="23" spans="2:9" ht="14.25" customHeight="1">
      <c r="B23" s="7"/>
      <c r="C23" s="3" t="s">
        <v>27</v>
      </c>
      <c r="D23" s="12"/>
      <c r="E23" s="12"/>
      <c r="F23" s="13">
        <f t="shared" si="4"/>
        <v>0</v>
      </c>
      <c r="G23" s="12"/>
      <c r="H23" s="12"/>
      <c r="I23" s="14">
        <f t="shared" si="5"/>
        <v>0</v>
      </c>
    </row>
    <row r="24" spans="2:9" ht="14.25" customHeight="1">
      <c r="B24" s="7"/>
      <c r="C24" s="3" t="s">
        <v>28</v>
      </c>
      <c r="D24" s="12"/>
      <c r="E24" s="12"/>
      <c r="F24" s="13">
        <f t="shared" si="4"/>
        <v>0</v>
      </c>
      <c r="G24" s="12"/>
      <c r="H24" s="12"/>
      <c r="I24" s="14">
        <f t="shared" si="5"/>
        <v>0</v>
      </c>
    </row>
    <row r="25" spans="2:9" ht="14.25" customHeight="1">
      <c r="B25" s="7"/>
      <c r="C25" s="3" t="s">
        <v>29</v>
      </c>
      <c r="D25" s="12"/>
      <c r="E25" s="12"/>
      <c r="F25" s="13">
        <f t="shared" si="4"/>
        <v>0</v>
      </c>
      <c r="G25" s="12"/>
      <c r="H25" s="12"/>
      <c r="I25" s="14">
        <f t="shared" si="5"/>
        <v>0</v>
      </c>
    </row>
    <row r="26" spans="2:9" ht="14.25" customHeight="1">
      <c r="B26" s="7"/>
      <c r="C26" s="3" t="s">
        <v>30</v>
      </c>
      <c r="D26" s="12"/>
      <c r="E26" s="12"/>
      <c r="F26" s="13">
        <f t="shared" si="4"/>
        <v>0</v>
      </c>
      <c r="G26" s="12"/>
      <c r="H26" s="12"/>
      <c r="I26" s="14">
        <f t="shared" si="5"/>
        <v>0</v>
      </c>
    </row>
    <row r="27" spans="2:9" ht="14.25" customHeight="1">
      <c r="B27" s="7"/>
      <c r="C27" s="3" t="s">
        <v>31</v>
      </c>
      <c r="D27" s="12"/>
      <c r="E27" s="12"/>
      <c r="F27" s="13">
        <f t="shared" si="4"/>
        <v>0</v>
      </c>
      <c r="G27" s="12"/>
      <c r="H27" s="12"/>
      <c r="I27" s="14">
        <f t="shared" si="5"/>
        <v>0</v>
      </c>
    </row>
    <row r="28" spans="2:9" ht="14.25" customHeight="1">
      <c r="B28" s="7"/>
      <c r="C28" s="3" t="s">
        <v>32</v>
      </c>
      <c r="D28" s="12"/>
      <c r="E28" s="12"/>
      <c r="F28" s="13">
        <f t="shared" si="4"/>
        <v>0</v>
      </c>
      <c r="G28" s="12"/>
      <c r="H28" s="12"/>
      <c r="I28" s="14">
        <f t="shared" si="5"/>
        <v>0</v>
      </c>
    </row>
    <row r="29" spans="2:9" ht="14.25" customHeight="1">
      <c r="B29" s="41" t="s">
        <v>33</v>
      </c>
      <c r="C29" s="42"/>
      <c r="D29" s="15">
        <f aca="true" t="shared" si="6" ref="D29:I29">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6">
        <f t="shared" si="6"/>
        <v>0</v>
      </c>
    </row>
    <row r="30" spans="2:9" ht="14.25" customHeight="1">
      <c r="B30" s="7"/>
      <c r="C30" s="3" t="s">
        <v>34</v>
      </c>
      <c r="D30" s="12"/>
      <c r="E30" s="12"/>
      <c r="F30" s="13">
        <f aca="true" t="shared" si="7" ref="F30:F38">D30+E30</f>
        <v>0</v>
      </c>
      <c r="G30" s="12"/>
      <c r="H30" s="12"/>
      <c r="I30" s="14">
        <f aca="true" t="shared" si="8" ref="I30:I38">F30-G30</f>
        <v>0</v>
      </c>
    </row>
    <row r="31" spans="2:9" ht="14.25" customHeight="1">
      <c r="B31" s="7"/>
      <c r="C31" s="3" t="s">
        <v>35</v>
      </c>
      <c r="D31" s="12"/>
      <c r="E31" s="12"/>
      <c r="F31" s="13">
        <f t="shared" si="7"/>
        <v>0</v>
      </c>
      <c r="G31" s="12"/>
      <c r="H31" s="12"/>
      <c r="I31" s="14">
        <f t="shared" si="8"/>
        <v>0</v>
      </c>
    </row>
    <row r="32" spans="2:9" ht="14.25" customHeight="1">
      <c r="B32" s="7"/>
      <c r="C32" s="3" t="s">
        <v>36</v>
      </c>
      <c r="D32" s="12"/>
      <c r="E32" s="12"/>
      <c r="F32" s="13">
        <f t="shared" si="7"/>
        <v>0</v>
      </c>
      <c r="G32" s="12"/>
      <c r="H32" s="12"/>
      <c r="I32" s="14">
        <f t="shared" si="8"/>
        <v>0</v>
      </c>
    </row>
    <row r="33" spans="2:9" ht="14.25" customHeight="1">
      <c r="B33" s="7"/>
      <c r="C33" s="3" t="s">
        <v>37</v>
      </c>
      <c r="D33" s="12"/>
      <c r="E33" s="12"/>
      <c r="F33" s="13">
        <f t="shared" si="7"/>
        <v>0</v>
      </c>
      <c r="G33" s="12"/>
      <c r="H33" s="12"/>
      <c r="I33" s="14">
        <f t="shared" si="8"/>
        <v>0</v>
      </c>
    </row>
    <row r="34" spans="2:9" ht="14.25" customHeight="1">
      <c r="B34" s="7"/>
      <c r="C34" s="3" t="s">
        <v>38</v>
      </c>
      <c r="D34" s="12"/>
      <c r="E34" s="12"/>
      <c r="F34" s="13">
        <f t="shared" si="7"/>
        <v>0</v>
      </c>
      <c r="G34" s="12"/>
      <c r="H34" s="12"/>
      <c r="I34" s="14">
        <f t="shared" si="8"/>
        <v>0</v>
      </c>
    </row>
    <row r="35" spans="2:9" ht="14.25" customHeight="1">
      <c r="B35" s="7"/>
      <c r="C35" s="3" t="s">
        <v>84</v>
      </c>
      <c r="D35" s="12"/>
      <c r="E35" s="12"/>
      <c r="F35" s="13">
        <f t="shared" si="7"/>
        <v>0</v>
      </c>
      <c r="G35" s="12"/>
      <c r="H35" s="12"/>
      <c r="I35" s="14">
        <f t="shared" si="8"/>
        <v>0</v>
      </c>
    </row>
    <row r="36" spans="2:9" ht="14.25" customHeight="1">
      <c r="B36" s="7"/>
      <c r="C36" s="3" t="s">
        <v>39</v>
      </c>
      <c r="D36" s="12"/>
      <c r="E36" s="12"/>
      <c r="F36" s="13">
        <f t="shared" si="7"/>
        <v>0</v>
      </c>
      <c r="G36" s="12"/>
      <c r="H36" s="12"/>
      <c r="I36" s="14">
        <f t="shared" si="8"/>
        <v>0</v>
      </c>
    </row>
    <row r="37" spans="2:9" ht="14.25" customHeight="1">
      <c r="B37" s="7"/>
      <c r="C37" s="3" t="s">
        <v>40</v>
      </c>
      <c r="D37" s="12"/>
      <c r="E37" s="12"/>
      <c r="F37" s="13">
        <f t="shared" si="7"/>
        <v>0</v>
      </c>
      <c r="G37" s="12"/>
      <c r="H37" s="12"/>
      <c r="I37" s="14">
        <f t="shared" si="8"/>
        <v>0</v>
      </c>
    </row>
    <row r="38" spans="2:9" ht="14.25" customHeight="1">
      <c r="B38" s="7"/>
      <c r="C38" s="3" t="s">
        <v>41</v>
      </c>
      <c r="D38" s="12"/>
      <c r="E38" s="12"/>
      <c r="F38" s="13">
        <f t="shared" si="7"/>
        <v>0</v>
      </c>
      <c r="G38" s="12"/>
      <c r="H38" s="12"/>
      <c r="I38" s="14">
        <f t="shared" si="8"/>
        <v>0</v>
      </c>
    </row>
    <row r="39" spans="2:9" ht="14.25" customHeight="1">
      <c r="B39" s="41" t="s">
        <v>4</v>
      </c>
      <c r="C39" s="42"/>
      <c r="D39" s="15">
        <f aca="true" t="shared" si="9" ref="D39:I39">SUM(D40:D48)</f>
        <v>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6">
        <f t="shared" si="9"/>
        <v>0</v>
      </c>
    </row>
    <row r="40" spans="2:9" ht="14.25" customHeight="1">
      <c r="B40" s="7"/>
      <c r="C40" s="3" t="s">
        <v>42</v>
      </c>
      <c r="D40" s="12"/>
      <c r="E40" s="12"/>
      <c r="F40" s="13">
        <f aca="true" t="shared" si="10" ref="F40:F48">D40+E40</f>
        <v>0</v>
      </c>
      <c r="G40" s="12"/>
      <c r="H40" s="12"/>
      <c r="I40" s="14">
        <f aca="true" t="shared" si="11" ref="I40:I48">F40-G40</f>
        <v>0</v>
      </c>
    </row>
    <row r="41" spans="2:9" ht="14.25" customHeight="1">
      <c r="B41" s="7"/>
      <c r="C41" s="3" t="s">
        <v>43</v>
      </c>
      <c r="D41" s="12"/>
      <c r="E41" s="12"/>
      <c r="F41" s="13">
        <f t="shared" si="10"/>
        <v>0</v>
      </c>
      <c r="G41" s="12"/>
      <c r="H41" s="12"/>
      <c r="I41" s="14">
        <f t="shared" si="11"/>
        <v>0</v>
      </c>
    </row>
    <row r="42" spans="2:9" ht="14.25" customHeight="1">
      <c r="B42" s="7"/>
      <c r="C42" s="3" t="s">
        <v>44</v>
      </c>
      <c r="D42" s="12"/>
      <c r="E42" s="12"/>
      <c r="F42" s="13">
        <f t="shared" si="10"/>
        <v>0</v>
      </c>
      <c r="G42" s="12"/>
      <c r="H42" s="12"/>
      <c r="I42" s="14">
        <f t="shared" si="11"/>
        <v>0</v>
      </c>
    </row>
    <row r="43" spans="2:9" ht="14.25" customHeight="1">
      <c r="B43" s="7"/>
      <c r="C43" s="3" t="s">
        <v>45</v>
      </c>
      <c r="D43" s="12"/>
      <c r="E43" s="12"/>
      <c r="F43" s="13">
        <f t="shared" si="10"/>
        <v>0</v>
      </c>
      <c r="G43" s="12"/>
      <c r="H43" s="12"/>
      <c r="I43" s="14">
        <f t="shared" si="11"/>
        <v>0</v>
      </c>
    </row>
    <row r="44" spans="2:9" ht="14.25" customHeight="1">
      <c r="B44" s="7"/>
      <c r="C44" s="3" t="s">
        <v>46</v>
      </c>
      <c r="D44" s="12"/>
      <c r="E44" s="12"/>
      <c r="F44" s="13">
        <f t="shared" si="10"/>
        <v>0</v>
      </c>
      <c r="G44" s="12"/>
      <c r="H44" s="12"/>
      <c r="I44" s="14">
        <f t="shared" si="11"/>
        <v>0</v>
      </c>
    </row>
    <row r="45" spans="2:9" ht="14.25" customHeight="1">
      <c r="B45" s="7"/>
      <c r="C45" s="3" t="s">
        <v>47</v>
      </c>
      <c r="D45" s="12"/>
      <c r="E45" s="12"/>
      <c r="F45" s="13">
        <f t="shared" si="10"/>
        <v>0</v>
      </c>
      <c r="G45" s="12"/>
      <c r="H45" s="12"/>
      <c r="I45" s="14">
        <f t="shared" si="11"/>
        <v>0</v>
      </c>
    </row>
    <row r="46" spans="2:9" ht="14.25" customHeight="1">
      <c r="B46" s="7"/>
      <c r="C46" s="3" t="s">
        <v>48</v>
      </c>
      <c r="D46" s="12"/>
      <c r="E46" s="12"/>
      <c r="F46" s="13">
        <f t="shared" si="10"/>
        <v>0</v>
      </c>
      <c r="G46" s="12"/>
      <c r="H46" s="12"/>
      <c r="I46" s="14">
        <f t="shared" si="11"/>
        <v>0</v>
      </c>
    </row>
    <row r="47" spans="2:9" ht="14.25" customHeight="1">
      <c r="B47" s="7"/>
      <c r="C47" s="3" t="s">
        <v>49</v>
      </c>
      <c r="D47" s="12"/>
      <c r="E47" s="12"/>
      <c r="F47" s="13">
        <f t="shared" si="10"/>
        <v>0</v>
      </c>
      <c r="G47" s="12"/>
      <c r="H47" s="12"/>
      <c r="I47" s="14">
        <f t="shared" si="11"/>
        <v>0</v>
      </c>
    </row>
    <row r="48" spans="2:9" ht="14.25" customHeight="1">
      <c r="B48" s="7"/>
      <c r="C48" s="3" t="s">
        <v>50</v>
      </c>
      <c r="D48" s="12"/>
      <c r="E48" s="12"/>
      <c r="F48" s="13">
        <f t="shared" si="10"/>
        <v>0</v>
      </c>
      <c r="G48" s="12"/>
      <c r="H48" s="12"/>
      <c r="I48" s="14">
        <f t="shared" si="11"/>
        <v>0</v>
      </c>
    </row>
    <row r="49" spans="2:9" ht="14.25" customHeight="1">
      <c r="B49" s="41" t="s">
        <v>51</v>
      </c>
      <c r="C49" s="42"/>
      <c r="D49" s="15">
        <f aca="true" t="shared" si="12" ref="D49:I49">SUM(D50:D58)</f>
        <v>0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6">
        <f t="shared" si="12"/>
        <v>0</v>
      </c>
    </row>
    <row r="50" spans="2:9" ht="14.25" customHeight="1">
      <c r="B50" s="7"/>
      <c r="C50" s="3" t="s">
        <v>52</v>
      </c>
      <c r="D50" s="12"/>
      <c r="E50" s="12"/>
      <c r="F50" s="13">
        <f aca="true" t="shared" si="13" ref="F50:F58">D50+E50</f>
        <v>0</v>
      </c>
      <c r="G50" s="12"/>
      <c r="H50" s="12"/>
      <c r="I50" s="14">
        <f aca="true" t="shared" si="14" ref="I50:I58">F50-G50</f>
        <v>0</v>
      </c>
    </row>
    <row r="51" spans="2:9" ht="14.25" customHeight="1">
      <c r="B51" s="7"/>
      <c r="C51" s="3" t="s">
        <v>53</v>
      </c>
      <c r="D51" s="12"/>
      <c r="E51" s="12"/>
      <c r="F51" s="13">
        <f t="shared" si="13"/>
        <v>0</v>
      </c>
      <c r="G51" s="12"/>
      <c r="H51" s="12"/>
      <c r="I51" s="14">
        <f t="shared" si="14"/>
        <v>0</v>
      </c>
    </row>
    <row r="52" spans="2:9" ht="14.25" customHeight="1">
      <c r="B52" s="7"/>
      <c r="C52" s="3" t="s">
        <v>54</v>
      </c>
      <c r="D52" s="12"/>
      <c r="E52" s="12"/>
      <c r="F52" s="13">
        <f t="shared" si="13"/>
        <v>0</v>
      </c>
      <c r="G52" s="12"/>
      <c r="H52" s="12"/>
      <c r="I52" s="14">
        <f t="shared" si="14"/>
        <v>0</v>
      </c>
    </row>
    <row r="53" spans="2:9" ht="14.25" customHeight="1">
      <c r="B53" s="7"/>
      <c r="C53" s="3" t="s">
        <v>55</v>
      </c>
      <c r="D53" s="12"/>
      <c r="E53" s="12"/>
      <c r="F53" s="13">
        <f t="shared" si="13"/>
        <v>0</v>
      </c>
      <c r="G53" s="12"/>
      <c r="H53" s="12"/>
      <c r="I53" s="14">
        <f t="shared" si="14"/>
        <v>0</v>
      </c>
    </row>
    <row r="54" spans="2:9" ht="14.25" customHeight="1">
      <c r="B54" s="7"/>
      <c r="C54" s="3" t="s">
        <v>56</v>
      </c>
      <c r="D54" s="12"/>
      <c r="E54" s="12"/>
      <c r="F54" s="13">
        <f t="shared" si="13"/>
        <v>0</v>
      </c>
      <c r="G54" s="12"/>
      <c r="H54" s="12"/>
      <c r="I54" s="14">
        <f t="shared" si="14"/>
        <v>0</v>
      </c>
    </row>
    <row r="55" spans="2:9" ht="14.25" customHeight="1">
      <c r="B55" s="7"/>
      <c r="C55" s="3" t="s">
        <v>57</v>
      </c>
      <c r="D55" s="12"/>
      <c r="E55" s="12"/>
      <c r="F55" s="13">
        <f t="shared" si="13"/>
        <v>0</v>
      </c>
      <c r="G55" s="12"/>
      <c r="H55" s="12"/>
      <c r="I55" s="14">
        <f t="shared" si="14"/>
        <v>0</v>
      </c>
    </row>
    <row r="56" spans="2:9" ht="14.25" customHeight="1">
      <c r="B56" s="7"/>
      <c r="C56" s="3" t="s">
        <v>58</v>
      </c>
      <c r="D56" s="12"/>
      <c r="E56" s="12"/>
      <c r="F56" s="13">
        <f t="shared" si="13"/>
        <v>0</v>
      </c>
      <c r="G56" s="12"/>
      <c r="H56" s="12"/>
      <c r="I56" s="14">
        <f t="shared" si="14"/>
        <v>0</v>
      </c>
    </row>
    <row r="57" spans="2:9" ht="14.25" customHeight="1">
      <c r="B57" s="7"/>
      <c r="C57" s="3" t="s">
        <v>59</v>
      </c>
      <c r="D57" s="12"/>
      <c r="E57" s="12"/>
      <c r="F57" s="13">
        <f t="shared" si="13"/>
        <v>0</v>
      </c>
      <c r="G57" s="12"/>
      <c r="H57" s="12"/>
      <c r="I57" s="14">
        <f t="shared" si="14"/>
        <v>0</v>
      </c>
    </row>
    <row r="58" spans="2:9" ht="14.25" customHeight="1">
      <c r="B58" s="7"/>
      <c r="C58" s="3" t="s">
        <v>60</v>
      </c>
      <c r="D58" s="12"/>
      <c r="E58" s="12"/>
      <c r="F58" s="13">
        <f t="shared" si="13"/>
        <v>0</v>
      </c>
      <c r="G58" s="12"/>
      <c r="H58" s="12"/>
      <c r="I58" s="14">
        <f t="shared" si="14"/>
        <v>0</v>
      </c>
    </row>
    <row r="59" spans="2:9" ht="14.25" customHeight="1">
      <c r="B59" s="41" t="s">
        <v>61</v>
      </c>
      <c r="C59" s="42"/>
      <c r="D59" s="15">
        <f aca="true" t="shared" si="15" ref="D59:I59">SUM(D60:D62)</f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6">
        <f t="shared" si="15"/>
        <v>0</v>
      </c>
    </row>
    <row r="60" spans="2:9" ht="14.25" customHeight="1">
      <c r="B60" s="7"/>
      <c r="C60" s="3" t="s">
        <v>62</v>
      </c>
      <c r="D60" s="12"/>
      <c r="E60" s="12"/>
      <c r="F60" s="13">
        <f>D60+E60</f>
        <v>0</v>
      </c>
      <c r="G60" s="12"/>
      <c r="H60" s="12"/>
      <c r="I60" s="14">
        <f>F60-G60</f>
        <v>0</v>
      </c>
    </row>
    <row r="61" spans="2:9" ht="14.25" customHeight="1">
      <c r="B61" s="7"/>
      <c r="C61" s="3" t="s">
        <v>63</v>
      </c>
      <c r="D61" s="12"/>
      <c r="E61" s="12"/>
      <c r="F61" s="13">
        <f>D61+E61</f>
        <v>0</v>
      </c>
      <c r="G61" s="12"/>
      <c r="H61" s="12"/>
      <c r="I61" s="14">
        <f>F61-G61</f>
        <v>0</v>
      </c>
    </row>
    <row r="62" spans="2:9" ht="14.25" customHeight="1">
      <c r="B62" s="7"/>
      <c r="C62" s="3" t="s">
        <v>64</v>
      </c>
      <c r="D62" s="12"/>
      <c r="E62" s="12"/>
      <c r="F62" s="13">
        <f>D62+E62</f>
        <v>0</v>
      </c>
      <c r="G62" s="12"/>
      <c r="H62" s="12"/>
      <c r="I62" s="14">
        <f>F62-G62</f>
        <v>0</v>
      </c>
    </row>
    <row r="63" spans="2:9" ht="14.25" customHeight="1">
      <c r="B63" s="41" t="s">
        <v>65</v>
      </c>
      <c r="C63" s="42"/>
      <c r="D63" s="15">
        <f aca="true" t="shared" si="16" ref="D63:I63">SUM(D64:D70)</f>
        <v>0</v>
      </c>
      <c r="E63" s="15">
        <f t="shared" si="16"/>
        <v>0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6">
        <f t="shared" si="16"/>
        <v>0</v>
      </c>
    </row>
    <row r="64" spans="2:9" ht="14.25" customHeight="1">
      <c r="B64" s="7"/>
      <c r="C64" s="3" t="s">
        <v>85</v>
      </c>
      <c r="D64" s="12"/>
      <c r="E64" s="12"/>
      <c r="F64" s="13">
        <f aca="true" t="shared" si="17" ref="F64:F70">D64+E64</f>
        <v>0</v>
      </c>
      <c r="G64" s="12"/>
      <c r="H64" s="12"/>
      <c r="I64" s="14">
        <f aca="true" t="shared" si="18" ref="I64:I70">F64-G64</f>
        <v>0</v>
      </c>
    </row>
    <row r="65" spans="2:9" ht="14.25" customHeight="1">
      <c r="B65" s="7"/>
      <c r="C65" s="3" t="s">
        <v>66</v>
      </c>
      <c r="D65" s="12"/>
      <c r="E65" s="12"/>
      <c r="F65" s="13">
        <f t="shared" si="17"/>
        <v>0</v>
      </c>
      <c r="G65" s="12"/>
      <c r="H65" s="12"/>
      <c r="I65" s="14">
        <f t="shared" si="18"/>
        <v>0</v>
      </c>
    </row>
    <row r="66" spans="2:9" ht="14.25" customHeight="1">
      <c r="B66" s="7"/>
      <c r="C66" s="3" t="s">
        <v>67</v>
      </c>
      <c r="D66" s="12"/>
      <c r="E66" s="12"/>
      <c r="F66" s="13">
        <f t="shared" si="17"/>
        <v>0</v>
      </c>
      <c r="G66" s="12"/>
      <c r="H66" s="12"/>
      <c r="I66" s="14">
        <f t="shared" si="18"/>
        <v>0</v>
      </c>
    </row>
    <row r="67" spans="2:9" ht="14.25" customHeight="1">
      <c r="B67" s="7"/>
      <c r="C67" s="3" t="s">
        <v>68</v>
      </c>
      <c r="D67" s="12"/>
      <c r="E67" s="12"/>
      <c r="F67" s="13">
        <f t="shared" si="17"/>
        <v>0</v>
      </c>
      <c r="G67" s="12"/>
      <c r="H67" s="12"/>
      <c r="I67" s="14">
        <f t="shared" si="18"/>
        <v>0</v>
      </c>
    </row>
    <row r="68" spans="2:9" ht="14.25" customHeight="1">
      <c r="B68" s="7"/>
      <c r="C68" s="3" t="s">
        <v>69</v>
      </c>
      <c r="D68" s="12"/>
      <c r="E68" s="12"/>
      <c r="F68" s="13">
        <f t="shared" si="17"/>
        <v>0</v>
      </c>
      <c r="G68" s="12"/>
      <c r="H68" s="12"/>
      <c r="I68" s="14">
        <f t="shared" si="18"/>
        <v>0</v>
      </c>
    </row>
    <row r="69" spans="2:9" ht="14.25" customHeight="1">
      <c r="B69" s="7"/>
      <c r="C69" s="3" t="s">
        <v>70</v>
      </c>
      <c r="D69" s="12"/>
      <c r="E69" s="12"/>
      <c r="F69" s="13">
        <f t="shared" si="17"/>
        <v>0</v>
      </c>
      <c r="G69" s="12"/>
      <c r="H69" s="12"/>
      <c r="I69" s="14">
        <f t="shared" si="18"/>
        <v>0</v>
      </c>
    </row>
    <row r="70" spans="2:9" ht="14.25" customHeight="1">
      <c r="B70" s="7"/>
      <c r="C70" s="3" t="s">
        <v>71</v>
      </c>
      <c r="D70" s="12"/>
      <c r="E70" s="12"/>
      <c r="F70" s="13">
        <f t="shared" si="17"/>
        <v>0</v>
      </c>
      <c r="G70" s="12"/>
      <c r="H70" s="12"/>
      <c r="I70" s="14">
        <f t="shared" si="18"/>
        <v>0</v>
      </c>
    </row>
    <row r="71" spans="2:9" ht="14.25" customHeight="1">
      <c r="B71" s="41" t="s">
        <v>3</v>
      </c>
      <c r="C71" s="42"/>
      <c r="D71" s="15">
        <f aca="true" t="shared" si="19" ref="D71:I71">SUM(D72:D74)</f>
        <v>0</v>
      </c>
      <c r="E71" s="15">
        <f t="shared" si="19"/>
        <v>0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6">
        <f t="shared" si="19"/>
        <v>0</v>
      </c>
    </row>
    <row r="72" spans="2:9" ht="14.25" customHeight="1">
      <c r="B72" s="7"/>
      <c r="C72" s="3" t="s">
        <v>72</v>
      </c>
      <c r="D72" s="12"/>
      <c r="E72" s="12"/>
      <c r="F72" s="13">
        <f>D72+E72</f>
        <v>0</v>
      </c>
      <c r="G72" s="12"/>
      <c r="H72" s="12"/>
      <c r="I72" s="14">
        <f>F72-G72</f>
        <v>0</v>
      </c>
    </row>
    <row r="73" spans="2:9" ht="14.25" customHeight="1">
      <c r="B73" s="7"/>
      <c r="C73" s="3" t="s">
        <v>73</v>
      </c>
      <c r="D73" s="12"/>
      <c r="E73" s="12"/>
      <c r="F73" s="13">
        <f>D73+E73</f>
        <v>0</v>
      </c>
      <c r="G73" s="12"/>
      <c r="H73" s="12"/>
      <c r="I73" s="14">
        <f>F73-G73</f>
        <v>0</v>
      </c>
    </row>
    <row r="74" spans="2:9" ht="14.25" customHeight="1">
      <c r="B74" s="7"/>
      <c r="C74" s="3" t="s">
        <v>74</v>
      </c>
      <c r="D74" s="12"/>
      <c r="E74" s="12"/>
      <c r="F74" s="13">
        <f>D74+E74</f>
        <v>0</v>
      </c>
      <c r="G74" s="12"/>
      <c r="H74" s="12"/>
      <c r="I74" s="14">
        <f>F74-G74</f>
        <v>0</v>
      </c>
    </row>
    <row r="75" spans="2:9" ht="14.25" customHeight="1">
      <c r="B75" s="41" t="s">
        <v>75</v>
      </c>
      <c r="C75" s="42"/>
      <c r="D75" s="15">
        <f aca="true" t="shared" si="20" ref="D75:I75">SUM(D76:D82)</f>
        <v>0</v>
      </c>
      <c r="E75" s="15">
        <f t="shared" si="20"/>
        <v>0</v>
      </c>
      <c r="F75" s="15">
        <f t="shared" si="20"/>
        <v>0</v>
      </c>
      <c r="G75" s="15">
        <f t="shared" si="20"/>
        <v>0</v>
      </c>
      <c r="H75" s="15">
        <f t="shared" si="20"/>
        <v>0</v>
      </c>
      <c r="I75" s="16">
        <f t="shared" si="20"/>
        <v>0</v>
      </c>
    </row>
    <row r="76" spans="2:9" ht="14.25" customHeight="1">
      <c r="B76" s="7"/>
      <c r="C76" s="3" t="s">
        <v>76</v>
      </c>
      <c r="D76" s="12"/>
      <c r="E76" s="12"/>
      <c r="F76" s="13">
        <f aca="true" t="shared" si="21" ref="F76:F82">D76+E76</f>
        <v>0</v>
      </c>
      <c r="G76" s="12"/>
      <c r="H76" s="12"/>
      <c r="I76" s="14">
        <f aca="true" t="shared" si="22" ref="I76:I82">F76-G76</f>
        <v>0</v>
      </c>
    </row>
    <row r="77" spans="2:9" ht="14.25" customHeight="1">
      <c r="B77" s="7"/>
      <c r="C77" s="3" t="s">
        <v>77</v>
      </c>
      <c r="D77" s="12"/>
      <c r="E77" s="12"/>
      <c r="F77" s="13">
        <f t="shared" si="21"/>
        <v>0</v>
      </c>
      <c r="G77" s="12"/>
      <c r="H77" s="12"/>
      <c r="I77" s="14">
        <f t="shared" si="22"/>
        <v>0</v>
      </c>
    </row>
    <row r="78" spans="2:9" ht="14.25" customHeight="1">
      <c r="B78" s="7"/>
      <c r="C78" s="3" t="s">
        <v>78</v>
      </c>
      <c r="D78" s="12"/>
      <c r="E78" s="12"/>
      <c r="F78" s="13">
        <f t="shared" si="21"/>
        <v>0</v>
      </c>
      <c r="G78" s="12"/>
      <c r="H78" s="12"/>
      <c r="I78" s="14">
        <f t="shared" si="22"/>
        <v>0</v>
      </c>
    </row>
    <row r="79" spans="2:9" ht="14.25" customHeight="1">
      <c r="B79" s="7"/>
      <c r="C79" s="3" t="s">
        <v>79</v>
      </c>
      <c r="D79" s="12"/>
      <c r="E79" s="12"/>
      <c r="F79" s="13">
        <f t="shared" si="21"/>
        <v>0</v>
      </c>
      <c r="G79" s="12"/>
      <c r="H79" s="12"/>
      <c r="I79" s="14">
        <f t="shared" si="22"/>
        <v>0</v>
      </c>
    </row>
    <row r="80" spans="2:9" ht="14.25" customHeight="1">
      <c r="B80" s="7"/>
      <c r="C80" s="3" t="s">
        <v>80</v>
      </c>
      <c r="D80" s="12"/>
      <c r="E80" s="12"/>
      <c r="F80" s="13">
        <f t="shared" si="21"/>
        <v>0</v>
      </c>
      <c r="G80" s="12"/>
      <c r="H80" s="12"/>
      <c r="I80" s="14">
        <f t="shared" si="22"/>
        <v>0</v>
      </c>
    </row>
    <row r="81" spans="2:9" ht="14.25" customHeight="1">
      <c r="B81" s="7"/>
      <c r="C81" s="3" t="s">
        <v>81</v>
      </c>
      <c r="D81" s="12"/>
      <c r="E81" s="12"/>
      <c r="F81" s="13">
        <f t="shared" si="21"/>
        <v>0</v>
      </c>
      <c r="G81" s="12"/>
      <c r="H81" s="12"/>
      <c r="I81" s="14">
        <f t="shared" si="22"/>
        <v>0</v>
      </c>
    </row>
    <row r="82" spans="2:9" ht="14.25" customHeight="1" thickBot="1">
      <c r="B82" s="7"/>
      <c r="C82" s="3" t="s">
        <v>82</v>
      </c>
      <c r="D82" s="12"/>
      <c r="E82" s="12"/>
      <c r="F82" s="13">
        <f t="shared" si="21"/>
        <v>0</v>
      </c>
      <c r="G82" s="12"/>
      <c r="H82" s="12"/>
      <c r="I82" s="14">
        <f t="shared" si="22"/>
        <v>0</v>
      </c>
    </row>
    <row r="83" spans="2:9" ht="14.25" customHeight="1" thickBot="1">
      <c r="B83" s="8"/>
      <c r="C83" s="9" t="s">
        <v>14</v>
      </c>
      <c r="D83" s="17">
        <f aca="true" t="shared" si="23" ref="D83:I83">D11+D19+D29+D39+D49+D59+D63+D71+D75</f>
        <v>0</v>
      </c>
      <c r="E83" s="17">
        <f t="shared" si="23"/>
        <v>0</v>
      </c>
      <c r="F83" s="17">
        <f t="shared" si="23"/>
        <v>0</v>
      </c>
      <c r="G83" s="17">
        <f t="shared" si="23"/>
        <v>0</v>
      </c>
      <c r="H83" s="17">
        <f t="shared" si="23"/>
        <v>0</v>
      </c>
      <c r="I83" s="17">
        <f t="shared" si="23"/>
        <v>0</v>
      </c>
    </row>
    <row r="84" ht="6.75" customHeight="1"/>
  </sheetData>
  <sheetProtection/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horizontalDpi="600" verticalDpi="600" orientation="portrait" r:id="rId1"/>
  <ignoredErrors>
    <ignoredError sqref="F19:I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83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6384" width="11.421875" style="1" customWidth="1"/>
  </cols>
  <sheetData>
    <row r="1" ht="10.5" customHeight="1" thickBot="1"/>
    <row r="2" spans="2:9" ht="16.5" customHeight="1">
      <c r="B2" s="18" t="s">
        <v>88</v>
      </c>
      <c r="C2" s="19"/>
      <c r="D2" s="19"/>
      <c r="E2" s="19"/>
      <c r="F2" s="19"/>
      <c r="G2" s="19"/>
      <c r="H2" s="19"/>
      <c r="I2" s="20"/>
    </row>
    <row r="3" spans="2:9" ht="16.5" customHeight="1">
      <c r="B3" s="21" t="s">
        <v>5</v>
      </c>
      <c r="C3" s="22"/>
      <c r="D3" s="22"/>
      <c r="E3" s="22"/>
      <c r="F3" s="22"/>
      <c r="G3" s="22"/>
      <c r="H3" s="22"/>
      <c r="I3" s="23"/>
    </row>
    <row r="4" spans="2:9" ht="16.5" customHeight="1">
      <c r="B4" s="24" t="s">
        <v>83</v>
      </c>
      <c r="C4" s="25"/>
      <c r="D4" s="25"/>
      <c r="E4" s="25"/>
      <c r="F4" s="25"/>
      <c r="G4" s="25"/>
      <c r="H4" s="25"/>
      <c r="I4" s="26"/>
    </row>
    <row r="5" spans="2:9" ht="16.5" customHeight="1">
      <c r="B5" s="24" t="s">
        <v>0</v>
      </c>
      <c r="C5" s="25"/>
      <c r="D5" s="25"/>
      <c r="E5" s="25"/>
      <c r="F5" s="25"/>
      <c r="G5" s="25"/>
      <c r="H5" s="25"/>
      <c r="I5" s="26"/>
    </row>
    <row r="6" spans="2:9" ht="16.5" customHeight="1" thickBot="1">
      <c r="B6" s="27" t="s">
        <v>87</v>
      </c>
      <c r="C6" s="28"/>
      <c r="D6" s="28"/>
      <c r="E6" s="28"/>
      <c r="F6" s="28"/>
      <c r="G6" s="28"/>
      <c r="H6" s="28"/>
      <c r="I6" s="29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0" t="s">
        <v>6</v>
      </c>
      <c r="C8" s="31"/>
      <c r="D8" s="36" t="s">
        <v>7</v>
      </c>
      <c r="E8" s="37"/>
      <c r="F8" s="37"/>
      <c r="G8" s="37"/>
      <c r="H8" s="38"/>
      <c r="I8" s="39" t="s">
        <v>8</v>
      </c>
    </row>
    <row r="9" spans="2:9" ht="24.75" customHeight="1" thickBot="1">
      <c r="B9" s="32"/>
      <c r="C9" s="33"/>
      <c r="D9" s="4" t="s">
        <v>9</v>
      </c>
      <c r="E9" s="5" t="s">
        <v>10</v>
      </c>
      <c r="F9" s="4" t="s">
        <v>1</v>
      </c>
      <c r="G9" s="4" t="s">
        <v>2</v>
      </c>
      <c r="H9" s="4" t="s">
        <v>11</v>
      </c>
      <c r="I9" s="40"/>
    </row>
    <row r="10" spans="2:9" ht="14.25" customHeight="1" thickBot="1">
      <c r="B10" s="34"/>
      <c r="C10" s="35"/>
      <c r="D10" s="6">
        <v>1</v>
      </c>
      <c r="E10" s="6">
        <v>2</v>
      </c>
      <c r="F10" s="6" t="s">
        <v>12</v>
      </c>
      <c r="G10" s="6">
        <v>4</v>
      </c>
      <c r="H10" s="6">
        <v>5</v>
      </c>
      <c r="I10" s="6" t="s">
        <v>13</v>
      </c>
    </row>
    <row r="11" spans="2:9" ht="14.25" customHeight="1">
      <c r="B11" s="43" t="s">
        <v>15</v>
      </c>
      <c r="C11" s="44"/>
      <c r="D11" s="10">
        <f aca="true" t="shared" si="0" ref="D11:I11">SUM(D12:D18)</f>
        <v>63903.100000000006</v>
      </c>
      <c r="E11" s="10">
        <f t="shared" si="0"/>
        <v>2061.7</v>
      </c>
      <c r="F11" s="10">
        <f t="shared" si="0"/>
        <v>65964.8</v>
      </c>
      <c r="G11" s="10">
        <f t="shared" si="0"/>
        <v>165.4</v>
      </c>
      <c r="H11" s="10">
        <f t="shared" si="0"/>
        <v>61789.700000000004</v>
      </c>
      <c r="I11" s="11">
        <f t="shared" si="0"/>
        <v>65799.4</v>
      </c>
    </row>
    <row r="12" spans="2:9" ht="14.25" customHeight="1">
      <c r="B12" s="7"/>
      <c r="C12" s="3" t="s">
        <v>16</v>
      </c>
      <c r="D12" s="12">
        <v>26920.2</v>
      </c>
      <c r="E12" s="12">
        <v>-746.3</v>
      </c>
      <c r="F12" s="13">
        <f aca="true" t="shared" si="1" ref="F12:F18">D12+E12</f>
        <v>26173.9</v>
      </c>
      <c r="G12" s="12">
        <v>0</v>
      </c>
      <c r="H12" s="12">
        <v>24809</v>
      </c>
      <c r="I12" s="14">
        <f aca="true" t="shared" si="2" ref="I12:I18">F12-G12</f>
        <v>26173.9</v>
      </c>
    </row>
    <row r="13" spans="2:9" ht="14.25" customHeight="1">
      <c r="B13" s="7"/>
      <c r="C13" s="3" t="s">
        <v>17</v>
      </c>
      <c r="D13" s="12">
        <v>150</v>
      </c>
      <c r="E13" s="12">
        <v>1836.7</v>
      </c>
      <c r="F13" s="13">
        <f t="shared" si="1"/>
        <v>1986.7</v>
      </c>
      <c r="G13" s="12">
        <v>0</v>
      </c>
      <c r="H13" s="12">
        <v>1737.3</v>
      </c>
      <c r="I13" s="14">
        <f t="shared" si="2"/>
        <v>1986.7</v>
      </c>
    </row>
    <row r="14" spans="2:9" ht="14.25" customHeight="1">
      <c r="B14" s="7"/>
      <c r="C14" s="3" t="s">
        <v>18</v>
      </c>
      <c r="D14" s="12">
        <v>19839.6</v>
      </c>
      <c r="E14" s="12">
        <v>2792.5</v>
      </c>
      <c r="F14" s="13">
        <f t="shared" si="1"/>
        <v>22632.1</v>
      </c>
      <c r="G14" s="12">
        <v>115.5</v>
      </c>
      <c r="H14" s="12">
        <v>21374.8</v>
      </c>
      <c r="I14" s="14">
        <f t="shared" si="2"/>
        <v>22516.6</v>
      </c>
    </row>
    <row r="15" spans="2:9" ht="14.25" customHeight="1">
      <c r="B15" s="7"/>
      <c r="C15" s="3" t="s">
        <v>19</v>
      </c>
      <c r="D15" s="12">
        <v>9440.9</v>
      </c>
      <c r="E15" s="12">
        <v>-1211.4</v>
      </c>
      <c r="F15" s="13">
        <f t="shared" si="1"/>
        <v>8229.5</v>
      </c>
      <c r="G15" s="12">
        <v>49.9</v>
      </c>
      <c r="H15" s="12">
        <v>7583.3</v>
      </c>
      <c r="I15" s="14">
        <f t="shared" si="2"/>
        <v>8179.6</v>
      </c>
    </row>
    <row r="16" spans="2:9" ht="14.25" customHeight="1">
      <c r="B16" s="7"/>
      <c r="C16" s="3" t="s">
        <v>20</v>
      </c>
      <c r="D16" s="12">
        <v>5678.8</v>
      </c>
      <c r="E16" s="12">
        <v>-728.4</v>
      </c>
      <c r="F16" s="13">
        <f t="shared" si="1"/>
        <v>4950.400000000001</v>
      </c>
      <c r="G16" s="12">
        <v>0</v>
      </c>
      <c r="H16" s="12">
        <v>4510.3</v>
      </c>
      <c r="I16" s="14">
        <f t="shared" si="2"/>
        <v>4950.400000000001</v>
      </c>
    </row>
    <row r="17" spans="2:9" ht="14.25" customHeight="1">
      <c r="B17" s="7"/>
      <c r="C17" s="3" t="s">
        <v>21</v>
      </c>
      <c r="D17" s="12">
        <v>136.5</v>
      </c>
      <c r="E17" s="12">
        <v>-113.9</v>
      </c>
      <c r="F17" s="13">
        <f t="shared" si="1"/>
        <v>22.599999999999994</v>
      </c>
      <c r="G17" s="12">
        <v>0</v>
      </c>
      <c r="H17" s="12">
        <v>0</v>
      </c>
      <c r="I17" s="14">
        <f t="shared" si="2"/>
        <v>22.599999999999994</v>
      </c>
    </row>
    <row r="18" spans="2:9" ht="14.25" customHeight="1">
      <c r="B18" s="7"/>
      <c r="C18" s="3" t="s">
        <v>22</v>
      </c>
      <c r="D18" s="12">
        <v>1737.1</v>
      </c>
      <c r="E18" s="12">
        <v>232.5</v>
      </c>
      <c r="F18" s="13">
        <f t="shared" si="1"/>
        <v>1969.6</v>
      </c>
      <c r="G18" s="12">
        <v>0</v>
      </c>
      <c r="H18" s="12">
        <v>1775</v>
      </c>
      <c r="I18" s="14">
        <f t="shared" si="2"/>
        <v>1969.6</v>
      </c>
    </row>
    <row r="19" spans="2:9" ht="14.25" customHeight="1">
      <c r="B19" s="41" t="s">
        <v>23</v>
      </c>
      <c r="C19" s="42"/>
      <c r="D19" s="15">
        <f aca="true" t="shared" si="3" ref="D19:I19">SUM(D20:D28)</f>
        <v>4061.9</v>
      </c>
      <c r="E19" s="15">
        <f t="shared" si="3"/>
        <v>-40</v>
      </c>
      <c r="F19" s="15">
        <f t="shared" si="3"/>
        <v>4021.9</v>
      </c>
      <c r="G19" s="15">
        <f t="shared" si="3"/>
        <v>290.9</v>
      </c>
      <c r="H19" s="15">
        <f t="shared" si="3"/>
        <v>2066.58</v>
      </c>
      <c r="I19" s="16">
        <f t="shared" si="3"/>
        <v>3731</v>
      </c>
    </row>
    <row r="20" spans="2:9" ht="24">
      <c r="B20" s="7"/>
      <c r="C20" s="3" t="s">
        <v>24</v>
      </c>
      <c r="D20" s="12">
        <v>2612.3</v>
      </c>
      <c r="E20" s="12">
        <v>-517.1</v>
      </c>
      <c r="F20" s="13">
        <f aca="true" t="shared" si="4" ref="F20:F28">D20+E20</f>
        <v>2095.2000000000003</v>
      </c>
      <c r="G20" s="12">
        <v>100.9</v>
      </c>
      <c r="H20" s="12">
        <v>737.9</v>
      </c>
      <c r="I20" s="14">
        <f aca="true" t="shared" si="5" ref="I20:I28">F20-G20</f>
        <v>1994.3000000000002</v>
      </c>
    </row>
    <row r="21" spans="2:9" ht="14.25" customHeight="1">
      <c r="B21" s="7"/>
      <c r="C21" s="3" t="s">
        <v>25</v>
      </c>
      <c r="D21" s="12">
        <v>150</v>
      </c>
      <c r="E21" s="12">
        <v>29.4</v>
      </c>
      <c r="F21" s="13">
        <f t="shared" si="4"/>
        <v>179.4</v>
      </c>
      <c r="G21" s="12">
        <v>0</v>
      </c>
      <c r="H21" s="12">
        <v>147.78</v>
      </c>
      <c r="I21" s="14">
        <f t="shared" si="5"/>
        <v>179.4</v>
      </c>
    </row>
    <row r="22" spans="2:9" ht="14.25" customHeight="1">
      <c r="B22" s="7"/>
      <c r="C22" s="3" t="s">
        <v>26</v>
      </c>
      <c r="D22" s="12">
        <v>16</v>
      </c>
      <c r="E22" s="12">
        <v>-6.3</v>
      </c>
      <c r="F22" s="13">
        <f t="shared" si="4"/>
        <v>9.7</v>
      </c>
      <c r="G22" s="12">
        <v>0</v>
      </c>
      <c r="H22" s="12">
        <v>0</v>
      </c>
      <c r="I22" s="14">
        <f t="shared" si="5"/>
        <v>9.7</v>
      </c>
    </row>
    <row r="23" spans="2:9" ht="14.25" customHeight="1">
      <c r="B23" s="7"/>
      <c r="C23" s="3" t="s">
        <v>27</v>
      </c>
      <c r="D23" s="12">
        <v>134</v>
      </c>
      <c r="E23" s="12">
        <v>-40.5</v>
      </c>
      <c r="F23" s="13">
        <f t="shared" si="4"/>
        <v>93.5</v>
      </c>
      <c r="G23" s="12">
        <v>1.6</v>
      </c>
      <c r="H23" s="12">
        <v>20.3</v>
      </c>
      <c r="I23" s="14">
        <f t="shared" si="5"/>
        <v>91.9</v>
      </c>
    </row>
    <row r="24" spans="2:9" ht="14.25" customHeight="1">
      <c r="B24" s="7"/>
      <c r="C24" s="3" t="s">
        <v>28</v>
      </c>
      <c r="D24" s="12">
        <v>15</v>
      </c>
      <c r="E24" s="12">
        <v>-5.7</v>
      </c>
      <c r="F24" s="13">
        <f t="shared" si="4"/>
        <v>9.3</v>
      </c>
      <c r="G24" s="12">
        <v>0</v>
      </c>
      <c r="H24" s="12">
        <v>1.2</v>
      </c>
      <c r="I24" s="14">
        <f t="shared" si="5"/>
        <v>9.3</v>
      </c>
    </row>
    <row r="25" spans="2:9" ht="14.25" customHeight="1">
      <c r="B25" s="7"/>
      <c r="C25" s="3" t="s">
        <v>29</v>
      </c>
      <c r="D25" s="12">
        <v>823.5</v>
      </c>
      <c r="E25" s="12">
        <v>0.6</v>
      </c>
      <c r="F25" s="13">
        <f t="shared" si="4"/>
        <v>824.1</v>
      </c>
      <c r="G25" s="12">
        <v>0</v>
      </c>
      <c r="H25" s="12">
        <v>741.7</v>
      </c>
      <c r="I25" s="14">
        <f t="shared" si="5"/>
        <v>824.1</v>
      </c>
    </row>
    <row r="26" spans="2:9" ht="14.25" customHeight="1">
      <c r="B26" s="7"/>
      <c r="C26" s="3" t="s">
        <v>30</v>
      </c>
      <c r="D26" s="12">
        <v>111.4</v>
      </c>
      <c r="E26" s="12">
        <v>28.1</v>
      </c>
      <c r="F26" s="13">
        <f t="shared" si="4"/>
        <v>139.5</v>
      </c>
      <c r="G26" s="12">
        <v>0</v>
      </c>
      <c r="H26" s="12">
        <v>36.2</v>
      </c>
      <c r="I26" s="14">
        <f t="shared" si="5"/>
        <v>139.5</v>
      </c>
    </row>
    <row r="27" spans="2:9" ht="14.25" customHeight="1">
      <c r="B27" s="7"/>
      <c r="C27" s="3" t="s">
        <v>31</v>
      </c>
      <c r="D27" s="12">
        <v>13.7</v>
      </c>
      <c r="E27" s="12">
        <v>-12.1</v>
      </c>
      <c r="F27" s="13">
        <f t="shared" si="4"/>
        <v>1.5999999999999996</v>
      </c>
      <c r="G27" s="12">
        <v>0</v>
      </c>
      <c r="H27" s="12">
        <v>0</v>
      </c>
      <c r="I27" s="14">
        <f t="shared" si="5"/>
        <v>1.5999999999999996</v>
      </c>
    </row>
    <row r="28" spans="2:9" ht="14.25" customHeight="1">
      <c r="B28" s="7"/>
      <c r="C28" s="3" t="s">
        <v>32</v>
      </c>
      <c r="D28" s="12">
        <v>186</v>
      </c>
      <c r="E28" s="12">
        <v>483.6</v>
      </c>
      <c r="F28" s="13">
        <f t="shared" si="4"/>
        <v>669.6</v>
      </c>
      <c r="G28" s="12">
        <v>188.4</v>
      </c>
      <c r="H28" s="12">
        <v>381.5</v>
      </c>
      <c r="I28" s="14">
        <f t="shared" si="5"/>
        <v>481.20000000000005</v>
      </c>
    </row>
    <row r="29" spans="2:9" ht="14.25" customHeight="1">
      <c r="B29" s="41" t="s">
        <v>33</v>
      </c>
      <c r="C29" s="42"/>
      <c r="D29" s="15">
        <f aca="true" t="shared" si="6" ref="D29:I29">SUM(D30:D38)</f>
        <v>11173.2</v>
      </c>
      <c r="E29" s="15">
        <f t="shared" si="6"/>
        <v>1020.8999999999999</v>
      </c>
      <c r="F29" s="15">
        <f t="shared" si="6"/>
        <v>12194.099999999999</v>
      </c>
      <c r="G29" s="15">
        <f t="shared" si="6"/>
        <v>643.1</v>
      </c>
      <c r="H29" s="15">
        <f t="shared" si="6"/>
        <v>8926.2</v>
      </c>
      <c r="I29" s="16">
        <f t="shared" si="6"/>
        <v>11550.999999999998</v>
      </c>
    </row>
    <row r="30" spans="2:9" ht="14.25" customHeight="1">
      <c r="B30" s="7"/>
      <c r="C30" s="3" t="s">
        <v>34</v>
      </c>
      <c r="D30" s="12">
        <v>881.7</v>
      </c>
      <c r="E30" s="12">
        <v>-61.6</v>
      </c>
      <c r="F30" s="13">
        <f aca="true" t="shared" si="7" ref="F30:F38">D30+E30</f>
        <v>820.1</v>
      </c>
      <c r="G30" s="12">
        <v>0.5</v>
      </c>
      <c r="H30" s="12">
        <v>485.9</v>
      </c>
      <c r="I30" s="14">
        <f aca="true" t="shared" si="8" ref="I30:I38">F30-G30</f>
        <v>819.6</v>
      </c>
    </row>
    <row r="31" spans="2:9" ht="14.25" customHeight="1">
      <c r="B31" s="7"/>
      <c r="C31" s="3" t="s">
        <v>35</v>
      </c>
      <c r="D31" s="12">
        <v>2057.2</v>
      </c>
      <c r="E31" s="12">
        <v>-71.1</v>
      </c>
      <c r="F31" s="13">
        <f t="shared" si="7"/>
        <v>1986.1</v>
      </c>
      <c r="G31" s="12">
        <v>4.1</v>
      </c>
      <c r="H31" s="12">
        <v>1308.9</v>
      </c>
      <c r="I31" s="14">
        <f t="shared" si="8"/>
        <v>1982</v>
      </c>
    </row>
    <row r="32" spans="2:9" ht="14.25" customHeight="1">
      <c r="B32" s="7"/>
      <c r="C32" s="3" t="s">
        <v>36</v>
      </c>
      <c r="D32" s="12">
        <v>2951.6</v>
      </c>
      <c r="E32" s="12">
        <v>650.3</v>
      </c>
      <c r="F32" s="13">
        <f t="shared" si="7"/>
        <v>3601.8999999999996</v>
      </c>
      <c r="G32" s="12">
        <v>265.1</v>
      </c>
      <c r="H32" s="12">
        <v>2829.2</v>
      </c>
      <c r="I32" s="14">
        <f t="shared" si="8"/>
        <v>3336.7999999999997</v>
      </c>
    </row>
    <row r="33" spans="2:9" ht="14.25" customHeight="1">
      <c r="B33" s="7"/>
      <c r="C33" s="3" t="s">
        <v>37</v>
      </c>
      <c r="D33" s="12">
        <v>563.7</v>
      </c>
      <c r="E33" s="12">
        <v>-51.3</v>
      </c>
      <c r="F33" s="13">
        <f t="shared" si="7"/>
        <v>512.4000000000001</v>
      </c>
      <c r="G33" s="12">
        <v>0</v>
      </c>
      <c r="H33" s="12">
        <v>356.8</v>
      </c>
      <c r="I33" s="14">
        <f t="shared" si="8"/>
        <v>512.4000000000001</v>
      </c>
    </row>
    <row r="34" spans="2:9" ht="14.25" customHeight="1">
      <c r="B34" s="7"/>
      <c r="C34" s="3" t="s">
        <v>38</v>
      </c>
      <c r="D34" s="12">
        <v>1965</v>
      </c>
      <c r="E34" s="12">
        <v>-629.7</v>
      </c>
      <c r="F34" s="13">
        <f t="shared" si="7"/>
        <v>1335.3</v>
      </c>
      <c r="G34" s="12">
        <v>33.4</v>
      </c>
      <c r="H34" s="12">
        <v>1113.3</v>
      </c>
      <c r="I34" s="14">
        <f t="shared" si="8"/>
        <v>1301.8999999999999</v>
      </c>
    </row>
    <row r="35" spans="2:9" ht="14.25" customHeight="1">
      <c r="B35" s="7"/>
      <c r="C35" s="3" t="s">
        <v>84</v>
      </c>
      <c r="D35" s="12">
        <v>145.7</v>
      </c>
      <c r="E35" s="12">
        <v>699.1</v>
      </c>
      <c r="F35" s="13">
        <f t="shared" si="7"/>
        <v>844.8</v>
      </c>
      <c r="G35" s="12">
        <v>115.5</v>
      </c>
      <c r="H35" s="12">
        <v>45</v>
      </c>
      <c r="I35" s="14">
        <f t="shared" si="8"/>
        <v>729.3</v>
      </c>
    </row>
    <row r="36" spans="2:9" ht="14.25" customHeight="1">
      <c r="B36" s="7"/>
      <c r="C36" s="3" t="s">
        <v>39</v>
      </c>
      <c r="D36" s="12">
        <v>900</v>
      </c>
      <c r="E36" s="12">
        <v>10</v>
      </c>
      <c r="F36" s="13">
        <f t="shared" si="7"/>
        <v>910</v>
      </c>
      <c r="G36" s="12">
        <v>1.8</v>
      </c>
      <c r="H36" s="12">
        <v>886.5</v>
      </c>
      <c r="I36" s="14">
        <f t="shared" si="8"/>
        <v>908.2</v>
      </c>
    </row>
    <row r="37" spans="2:9" ht="14.25" customHeight="1">
      <c r="B37" s="7"/>
      <c r="C37" s="3" t="s">
        <v>40</v>
      </c>
      <c r="D37" s="12">
        <v>141.5</v>
      </c>
      <c r="E37" s="12">
        <v>-21</v>
      </c>
      <c r="F37" s="13">
        <f t="shared" si="7"/>
        <v>120.5</v>
      </c>
      <c r="G37" s="12">
        <v>0</v>
      </c>
      <c r="H37" s="12">
        <v>105.7</v>
      </c>
      <c r="I37" s="14">
        <f t="shared" si="8"/>
        <v>120.5</v>
      </c>
    </row>
    <row r="38" spans="2:9" ht="14.25" customHeight="1">
      <c r="B38" s="7"/>
      <c r="C38" s="3" t="s">
        <v>41</v>
      </c>
      <c r="D38" s="12">
        <v>1566.8</v>
      </c>
      <c r="E38" s="12">
        <v>496.2</v>
      </c>
      <c r="F38" s="13">
        <f t="shared" si="7"/>
        <v>2063</v>
      </c>
      <c r="G38" s="12">
        <v>222.7</v>
      </c>
      <c r="H38" s="12">
        <v>1794.9</v>
      </c>
      <c r="I38" s="14">
        <f t="shared" si="8"/>
        <v>1840.3</v>
      </c>
    </row>
    <row r="39" spans="2:9" ht="14.25" customHeight="1">
      <c r="B39" s="41" t="s">
        <v>4</v>
      </c>
      <c r="C39" s="42"/>
      <c r="D39" s="15">
        <f aca="true" t="shared" si="9" ref="D39:I39">SUM(D40:D48)</f>
        <v>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6">
        <f t="shared" si="9"/>
        <v>0</v>
      </c>
    </row>
    <row r="40" spans="2:9" ht="14.25" customHeight="1">
      <c r="B40" s="7"/>
      <c r="C40" s="3" t="s">
        <v>42</v>
      </c>
      <c r="D40" s="12"/>
      <c r="E40" s="12"/>
      <c r="F40" s="13">
        <f aca="true" t="shared" si="10" ref="F40:F48">D40+E40</f>
        <v>0</v>
      </c>
      <c r="G40" s="12"/>
      <c r="H40" s="12"/>
      <c r="I40" s="14">
        <f aca="true" t="shared" si="11" ref="I40:I48">F40-G40</f>
        <v>0</v>
      </c>
    </row>
    <row r="41" spans="2:9" ht="14.25" customHeight="1">
      <c r="B41" s="7"/>
      <c r="C41" s="3" t="s">
        <v>43</v>
      </c>
      <c r="D41" s="12"/>
      <c r="E41" s="12"/>
      <c r="F41" s="13">
        <f t="shared" si="10"/>
        <v>0</v>
      </c>
      <c r="G41" s="12"/>
      <c r="H41" s="12"/>
      <c r="I41" s="14">
        <f t="shared" si="11"/>
        <v>0</v>
      </c>
    </row>
    <row r="42" spans="2:9" ht="14.25" customHeight="1">
      <c r="B42" s="7"/>
      <c r="C42" s="3" t="s">
        <v>44</v>
      </c>
      <c r="D42" s="12"/>
      <c r="E42" s="12"/>
      <c r="F42" s="13">
        <f t="shared" si="10"/>
        <v>0</v>
      </c>
      <c r="G42" s="12"/>
      <c r="H42" s="12"/>
      <c r="I42" s="14">
        <f t="shared" si="11"/>
        <v>0</v>
      </c>
    </row>
    <row r="43" spans="2:9" ht="14.25" customHeight="1">
      <c r="B43" s="7"/>
      <c r="C43" s="3" t="s">
        <v>45</v>
      </c>
      <c r="D43" s="12"/>
      <c r="E43" s="12"/>
      <c r="F43" s="13">
        <f t="shared" si="10"/>
        <v>0</v>
      </c>
      <c r="G43" s="12"/>
      <c r="H43" s="12"/>
      <c r="I43" s="14">
        <f t="shared" si="11"/>
        <v>0</v>
      </c>
    </row>
    <row r="44" spans="2:9" ht="14.25" customHeight="1">
      <c r="B44" s="7"/>
      <c r="C44" s="3" t="s">
        <v>46</v>
      </c>
      <c r="D44" s="12"/>
      <c r="E44" s="12"/>
      <c r="F44" s="13">
        <f t="shared" si="10"/>
        <v>0</v>
      </c>
      <c r="G44" s="12"/>
      <c r="H44" s="12"/>
      <c r="I44" s="14">
        <f t="shared" si="11"/>
        <v>0</v>
      </c>
    </row>
    <row r="45" spans="2:9" ht="14.25" customHeight="1">
      <c r="B45" s="7"/>
      <c r="C45" s="3" t="s">
        <v>47</v>
      </c>
      <c r="D45" s="12"/>
      <c r="E45" s="12"/>
      <c r="F45" s="13">
        <f t="shared" si="10"/>
        <v>0</v>
      </c>
      <c r="G45" s="12"/>
      <c r="H45" s="12"/>
      <c r="I45" s="14">
        <f t="shared" si="11"/>
        <v>0</v>
      </c>
    </row>
    <row r="46" spans="2:9" ht="14.25" customHeight="1">
      <c r="B46" s="7"/>
      <c r="C46" s="3" t="s">
        <v>48</v>
      </c>
      <c r="D46" s="12"/>
      <c r="E46" s="12"/>
      <c r="F46" s="13">
        <f t="shared" si="10"/>
        <v>0</v>
      </c>
      <c r="G46" s="12"/>
      <c r="H46" s="12"/>
      <c r="I46" s="14">
        <f t="shared" si="11"/>
        <v>0</v>
      </c>
    </row>
    <row r="47" spans="2:9" ht="14.25" customHeight="1">
      <c r="B47" s="7"/>
      <c r="C47" s="3" t="s">
        <v>49</v>
      </c>
      <c r="D47" s="12"/>
      <c r="E47" s="12"/>
      <c r="F47" s="13">
        <f t="shared" si="10"/>
        <v>0</v>
      </c>
      <c r="G47" s="12"/>
      <c r="H47" s="12"/>
      <c r="I47" s="14">
        <f t="shared" si="11"/>
        <v>0</v>
      </c>
    </row>
    <row r="48" spans="2:9" ht="14.25" customHeight="1">
      <c r="B48" s="7"/>
      <c r="C48" s="3" t="s">
        <v>50</v>
      </c>
      <c r="D48" s="12"/>
      <c r="E48" s="12"/>
      <c r="F48" s="13">
        <f t="shared" si="10"/>
        <v>0</v>
      </c>
      <c r="G48" s="12"/>
      <c r="H48" s="12"/>
      <c r="I48" s="14">
        <f t="shared" si="11"/>
        <v>0</v>
      </c>
    </row>
    <row r="49" spans="2:9" ht="14.25" customHeight="1">
      <c r="B49" s="41" t="s">
        <v>51</v>
      </c>
      <c r="C49" s="42"/>
      <c r="D49" s="15">
        <f aca="true" t="shared" si="12" ref="D49:I49">SUM(D50:D58)</f>
        <v>0</v>
      </c>
      <c r="E49" s="15">
        <f t="shared" si="12"/>
        <v>5671.5</v>
      </c>
      <c r="F49" s="15">
        <f t="shared" si="12"/>
        <v>5671.5</v>
      </c>
      <c r="G49" s="15">
        <f t="shared" si="12"/>
        <v>2060.8</v>
      </c>
      <c r="H49" s="15">
        <f t="shared" si="12"/>
        <v>1869.1</v>
      </c>
      <c r="I49" s="16">
        <f t="shared" si="12"/>
        <v>3610.7</v>
      </c>
    </row>
    <row r="50" spans="2:9" ht="14.25" customHeight="1">
      <c r="B50" s="7"/>
      <c r="C50" s="3" t="s">
        <v>52</v>
      </c>
      <c r="D50" s="12"/>
      <c r="E50" s="12">
        <v>2381.5</v>
      </c>
      <c r="F50" s="13">
        <f aca="true" t="shared" si="13" ref="F50:F58">D50+E50</f>
        <v>2381.5</v>
      </c>
      <c r="G50" s="12">
        <v>2017.4</v>
      </c>
      <c r="H50" s="12">
        <v>50.1</v>
      </c>
      <c r="I50" s="14">
        <f aca="true" t="shared" si="14" ref="I50:I58">F50-G50</f>
        <v>364.0999999999999</v>
      </c>
    </row>
    <row r="51" spans="2:9" ht="14.25" customHeight="1">
      <c r="B51" s="7"/>
      <c r="C51" s="3" t="s">
        <v>53</v>
      </c>
      <c r="D51" s="12"/>
      <c r="E51" s="12"/>
      <c r="F51" s="13">
        <f t="shared" si="13"/>
        <v>0</v>
      </c>
      <c r="G51" s="12"/>
      <c r="H51" s="12"/>
      <c r="I51" s="14">
        <f t="shared" si="14"/>
        <v>0</v>
      </c>
    </row>
    <row r="52" spans="2:9" ht="14.25" customHeight="1">
      <c r="B52" s="7"/>
      <c r="C52" s="3" t="s">
        <v>54</v>
      </c>
      <c r="D52" s="12"/>
      <c r="E52" s="12"/>
      <c r="F52" s="13">
        <f t="shared" si="13"/>
        <v>0</v>
      </c>
      <c r="G52" s="12"/>
      <c r="H52" s="12"/>
      <c r="I52" s="14">
        <f t="shared" si="14"/>
        <v>0</v>
      </c>
    </row>
    <row r="53" spans="2:9" ht="14.25" customHeight="1">
      <c r="B53" s="7"/>
      <c r="C53" s="3" t="s">
        <v>55</v>
      </c>
      <c r="D53" s="12"/>
      <c r="E53" s="12">
        <v>2054.5</v>
      </c>
      <c r="F53" s="13">
        <f t="shared" si="13"/>
        <v>2054.5</v>
      </c>
      <c r="G53" s="12">
        <v>0</v>
      </c>
      <c r="H53" s="12">
        <v>1801.2</v>
      </c>
      <c r="I53" s="14">
        <f t="shared" si="14"/>
        <v>2054.5</v>
      </c>
    </row>
    <row r="54" spans="2:9" ht="14.25" customHeight="1">
      <c r="B54" s="7"/>
      <c r="C54" s="3" t="s">
        <v>56</v>
      </c>
      <c r="D54" s="12"/>
      <c r="E54" s="12"/>
      <c r="F54" s="13">
        <f t="shared" si="13"/>
        <v>0</v>
      </c>
      <c r="G54" s="12"/>
      <c r="H54" s="12"/>
      <c r="I54" s="14">
        <f t="shared" si="14"/>
        <v>0</v>
      </c>
    </row>
    <row r="55" spans="2:9" ht="14.25" customHeight="1">
      <c r="B55" s="7"/>
      <c r="C55" s="3" t="s">
        <v>57</v>
      </c>
      <c r="D55" s="12"/>
      <c r="E55" s="12">
        <v>485.5</v>
      </c>
      <c r="F55" s="13">
        <f t="shared" si="13"/>
        <v>485.5</v>
      </c>
      <c r="G55" s="12"/>
      <c r="H55" s="12"/>
      <c r="I55" s="14">
        <f t="shared" si="14"/>
        <v>485.5</v>
      </c>
    </row>
    <row r="56" spans="2:9" ht="14.25" customHeight="1">
      <c r="B56" s="7"/>
      <c r="C56" s="3" t="s">
        <v>58</v>
      </c>
      <c r="D56" s="12"/>
      <c r="E56" s="12"/>
      <c r="F56" s="13">
        <f t="shared" si="13"/>
        <v>0</v>
      </c>
      <c r="G56" s="12"/>
      <c r="H56" s="12"/>
      <c r="I56" s="14">
        <f t="shared" si="14"/>
        <v>0</v>
      </c>
    </row>
    <row r="57" spans="2:9" ht="14.25" customHeight="1">
      <c r="B57" s="7"/>
      <c r="C57" s="3" t="s">
        <v>59</v>
      </c>
      <c r="D57" s="12"/>
      <c r="E57" s="12"/>
      <c r="F57" s="13">
        <f t="shared" si="13"/>
        <v>0</v>
      </c>
      <c r="G57" s="12"/>
      <c r="H57" s="12"/>
      <c r="I57" s="14">
        <f t="shared" si="14"/>
        <v>0</v>
      </c>
    </row>
    <row r="58" spans="2:9" ht="14.25" customHeight="1">
      <c r="B58" s="7"/>
      <c r="C58" s="3" t="s">
        <v>60</v>
      </c>
      <c r="D58" s="12"/>
      <c r="E58" s="12">
        <v>750</v>
      </c>
      <c r="F58" s="13">
        <f t="shared" si="13"/>
        <v>750</v>
      </c>
      <c r="G58" s="12">
        <v>43.4</v>
      </c>
      <c r="H58" s="12">
        <v>17.8</v>
      </c>
      <c r="I58" s="14">
        <f t="shared" si="14"/>
        <v>706.6</v>
      </c>
    </row>
    <row r="59" spans="2:9" ht="14.25" customHeight="1">
      <c r="B59" s="41" t="s">
        <v>61</v>
      </c>
      <c r="C59" s="42"/>
      <c r="D59" s="15">
        <f aca="true" t="shared" si="15" ref="D59:I59">SUM(D60:D62)</f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6">
        <f t="shared" si="15"/>
        <v>0</v>
      </c>
    </row>
    <row r="60" spans="2:9" ht="14.25" customHeight="1">
      <c r="B60" s="7"/>
      <c r="C60" s="3" t="s">
        <v>62</v>
      </c>
      <c r="D60" s="12"/>
      <c r="E60" s="12"/>
      <c r="F60" s="13">
        <f>D60+E60</f>
        <v>0</v>
      </c>
      <c r="G60" s="12"/>
      <c r="H60" s="12"/>
      <c r="I60" s="14">
        <f>F60-G60</f>
        <v>0</v>
      </c>
    </row>
    <row r="61" spans="2:9" ht="14.25" customHeight="1">
      <c r="B61" s="7"/>
      <c r="C61" s="3" t="s">
        <v>63</v>
      </c>
      <c r="D61" s="12"/>
      <c r="E61" s="12"/>
      <c r="F61" s="13">
        <f>D61+E61</f>
        <v>0</v>
      </c>
      <c r="G61" s="12"/>
      <c r="H61" s="12"/>
      <c r="I61" s="14">
        <f>F61-G61</f>
        <v>0</v>
      </c>
    </row>
    <row r="62" spans="2:9" ht="14.25" customHeight="1">
      <c r="B62" s="7"/>
      <c r="C62" s="3" t="s">
        <v>64</v>
      </c>
      <c r="D62" s="12"/>
      <c r="E62" s="12"/>
      <c r="F62" s="13">
        <f>D62+E62</f>
        <v>0</v>
      </c>
      <c r="G62" s="12"/>
      <c r="H62" s="12"/>
      <c r="I62" s="14">
        <f>F62-G62</f>
        <v>0</v>
      </c>
    </row>
    <row r="63" spans="2:9" ht="14.25" customHeight="1">
      <c r="B63" s="41" t="s">
        <v>65</v>
      </c>
      <c r="C63" s="42"/>
      <c r="D63" s="15">
        <f aca="true" t="shared" si="16" ref="D63:I63">SUM(D64:D70)</f>
        <v>0</v>
      </c>
      <c r="E63" s="15">
        <f t="shared" si="16"/>
        <v>0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6">
        <f t="shared" si="16"/>
        <v>0</v>
      </c>
    </row>
    <row r="64" spans="2:9" ht="14.25" customHeight="1">
      <c r="B64" s="7"/>
      <c r="C64" s="3" t="s">
        <v>85</v>
      </c>
      <c r="D64" s="12"/>
      <c r="E64" s="12"/>
      <c r="F64" s="13">
        <f aca="true" t="shared" si="17" ref="F64:F70">D64+E64</f>
        <v>0</v>
      </c>
      <c r="G64" s="12"/>
      <c r="H64" s="12"/>
      <c r="I64" s="14">
        <f aca="true" t="shared" si="18" ref="I64:I70">F64-G64</f>
        <v>0</v>
      </c>
    </row>
    <row r="65" spans="2:9" ht="14.25" customHeight="1">
      <c r="B65" s="7"/>
      <c r="C65" s="3" t="s">
        <v>66</v>
      </c>
      <c r="D65" s="12"/>
      <c r="E65" s="12"/>
      <c r="F65" s="13">
        <f t="shared" si="17"/>
        <v>0</v>
      </c>
      <c r="G65" s="12"/>
      <c r="H65" s="12"/>
      <c r="I65" s="14">
        <f t="shared" si="18"/>
        <v>0</v>
      </c>
    </row>
    <row r="66" spans="2:9" ht="14.25" customHeight="1">
      <c r="B66" s="7"/>
      <c r="C66" s="3" t="s">
        <v>67</v>
      </c>
      <c r="D66" s="12"/>
      <c r="E66" s="12"/>
      <c r="F66" s="13">
        <f t="shared" si="17"/>
        <v>0</v>
      </c>
      <c r="G66" s="12"/>
      <c r="H66" s="12"/>
      <c r="I66" s="14">
        <f t="shared" si="18"/>
        <v>0</v>
      </c>
    </row>
    <row r="67" spans="2:9" ht="14.25" customHeight="1">
      <c r="B67" s="7"/>
      <c r="C67" s="3" t="s">
        <v>68</v>
      </c>
      <c r="D67" s="12"/>
      <c r="E67" s="12"/>
      <c r="F67" s="13">
        <f t="shared" si="17"/>
        <v>0</v>
      </c>
      <c r="G67" s="12"/>
      <c r="H67" s="12"/>
      <c r="I67" s="14">
        <f t="shared" si="18"/>
        <v>0</v>
      </c>
    </row>
    <row r="68" spans="2:9" ht="14.25" customHeight="1">
      <c r="B68" s="7"/>
      <c r="C68" s="3" t="s">
        <v>69</v>
      </c>
      <c r="D68" s="12"/>
      <c r="E68" s="12"/>
      <c r="F68" s="13">
        <f t="shared" si="17"/>
        <v>0</v>
      </c>
      <c r="G68" s="12"/>
      <c r="H68" s="12"/>
      <c r="I68" s="14">
        <f t="shared" si="18"/>
        <v>0</v>
      </c>
    </row>
    <row r="69" spans="2:9" ht="14.25" customHeight="1">
      <c r="B69" s="7"/>
      <c r="C69" s="3" t="s">
        <v>70</v>
      </c>
      <c r="D69" s="12"/>
      <c r="E69" s="12"/>
      <c r="F69" s="13">
        <f t="shared" si="17"/>
        <v>0</v>
      </c>
      <c r="G69" s="12"/>
      <c r="H69" s="12"/>
      <c r="I69" s="14">
        <f t="shared" si="18"/>
        <v>0</v>
      </c>
    </row>
    <row r="70" spans="2:9" ht="14.25" customHeight="1">
      <c r="B70" s="7"/>
      <c r="C70" s="3" t="s">
        <v>71</v>
      </c>
      <c r="D70" s="12"/>
      <c r="E70" s="12"/>
      <c r="F70" s="13">
        <f t="shared" si="17"/>
        <v>0</v>
      </c>
      <c r="G70" s="12"/>
      <c r="H70" s="12"/>
      <c r="I70" s="14">
        <f t="shared" si="18"/>
        <v>0</v>
      </c>
    </row>
    <row r="71" spans="2:9" ht="14.25" customHeight="1">
      <c r="B71" s="41" t="s">
        <v>3</v>
      </c>
      <c r="C71" s="42"/>
      <c r="D71" s="15">
        <f aca="true" t="shared" si="19" ref="D71:I71">SUM(D72:D74)</f>
        <v>0</v>
      </c>
      <c r="E71" s="15">
        <f t="shared" si="19"/>
        <v>0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6">
        <f t="shared" si="19"/>
        <v>0</v>
      </c>
    </row>
    <row r="72" spans="2:9" ht="14.25" customHeight="1">
      <c r="B72" s="7"/>
      <c r="C72" s="3" t="s">
        <v>72</v>
      </c>
      <c r="D72" s="12"/>
      <c r="E72" s="12"/>
      <c r="F72" s="13">
        <f>D72+E72</f>
        <v>0</v>
      </c>
      <c r="G72" s="12"/>
      <c r="H72" s="12"/>
      <c r="I72" s="14">
        <f>F72-G72</f>
        <v>0</v>
      </c>
    </row>
    <row r="73" spans="2:9" ht="14.25" customHeight="1">
      <c r="B73" s="7"/>
      <c r="C73" s="3" t="s">
        <v>73</v>
      </c>
      <c r="D73" s="12"/>
      <c r="E73" s="12"/>
      <c r="F73" s="13">
        <f>D73+E73</f>
        <v>0</v>
      </c>
      <c r="G73" s="12"/>
      <c r="H73" s="12"/>
      <c r="I73" s="14">
        <f>F73-G73</f>
        <v>0</v>
      </c>
    </row>
    <row r="74" spans="2:9" ht="14.25" customHeight="1">
      <c r="B74" s="7"/>
      <c r="C74" s="3" t="s">
        <v>74</v>
      </c>
      <c r="D74" s="12"/>
      <c r="E74" s="12"/>
      <c r="F74" s="13">
        <f>D74+E74</f>
        <v>0</v>
      </c>
      <c r="G74" s="12"/>
      <c r="H74" s="12"/>
      <c r="I74" s="14">
        <f>F74-G74</f>
        <v>0</v>
      </c>
    </row>
    <row r="75" spans="2:9" ht="14.25" customHeight="1">
      <c r="B75" s="41" t="s">
        <v>75</v>
      </c>
      <c r="C75" s="42"/>
      <c r="D75" s="15">
        <f aca="true" t="shared" si="20" ref="D75:I75">SUM(D76:D82)</f>
        <v>0</v>
      </c>
      <c r="E75" s="15">
        <f t="shared" si="20"/>
        <v>52490.8</v>
      </c>
      <c r="F75" s="15">
        <f t="shared" si="20"/>
        <v>52490.8</v>
      </c>
      <c r="G75" s="15">
        <f t="shared" si="20"/>
        <v>0</v>
      </c>
      <c r="H75" s="15">
        <f t="shared" si="20"/>
        <v>49937</v>
      </c>
      <c r="I75" s="16">
        <f t="shared" si="20"/>
        <v>52490.8</v>
      </c>
    </row>
    <row r="76" spans="2:9" ht="14.25" customHeight="1">
      <c r="B76" s="7"/>
      <c r="C76" s="3" t="s">
        <v>76</v>
      </c>
      <c r="D76" s="12"/>
      <c r="E76" s="12"/>
      <c r="F76" s="13">
        <f aca="true" t="shared" si="21" ref="F76:F82">D76+E76</f>
        <v>0</v>
      </c>
      <c r="G76" s="12"/>
      <c r="H76" s="12"/>
      <c r="I76" s="14">
        <f aca="true" t="shared" si="22" ref="I76:I82">F76-G76</f>
        <v>0</v>
      </c>
    </row>
    <row r="77" spans="2:9" ht="14.25" customHeight="1">
      <c r="B77" s="7"/>
      <c r="C77" s="3" t="s">
        <v>77</v>
      </c>
      <c r="D77" s="12"/>
      <c r="E77" s="12"/>
      <c r="F77" s="13">
        <f t="shared" si="21"/>
        <v>0</v>
      </c>
      <c r="G77" s="12"/>
      <c r="H77" s="12"/>
      <c r="I77" s="14">
        <f t="shared" si="22"/>
        <v>0</v>
      </c>
    </row>
    <row r="78" spans="2:9" ht="14.25" customHeight="1">
      <c r="B78" s="7"/>
      <c r="C78" s="3" t="s">
        <v>78</v>
      </c>
      <c r="D78" s="12"/>
      <c r="E78" s="12"/>
      <c r="F78" s="13">
        <f t="shared" si="21"/>
        <v>0</v>
      </c>
      <c r="G78" s="12"/>
      <c r="H78" s="12"/>
      <c r="I78" s="14">
        <f t="shared" si="22"/>
        <v>0</v>
      </c>
    </row>
    <row r="79" spans="2:9" ht="14.25" customHeight="1">
      <c r="B79" s="7"/>
      <c r="C79" s="3" t="s">
        <v>79</v>
      </c>
      <c r="D79" s="12"/>
      <c r="E79" s="12"/>
      <c r="F79" s="13">
        <f t="shared" si="21"/>
        <v>0</v>
      </c>
      <c r="G79" s="12"/>
      <c r="H79" s="12"/>
      <c r="I79" s="14">
        <f t="shared" si="22"/>
        <v>0</v>
      </c>
    </row>
    <row r="80" spans="2:9" ht="14.25" customHeight="1">
      <c r="B80" s="7"/>
      <c r="C80" s="3" t="s">
        <v>80</v>
      </c>
      <c r="D80" s="12"/>
      <c r="E80" s="12"/>
      <c r="F80" s="13">
        <f t="shared" si="21"/>
        <v>0</v>
      </c>
      <c r="G80" s="12"/>
      <c r="H80" s="12"/>
      <c r="I80" s="14">
        <f t="shared" si="22"/>
        <v>0</v>
      </c>
    </row>
    <row r="81" spans="2:9" ht="14.25" customHeight="1">
      <c r="B81" s="7"/>
      <c r="C81" s="3" t="s">
        <v>81</v>
      </c>
      <c r="D81" s="12"/>
      <c r="E81" s="12"/>
      <c r="F81" s="13">
        <f t="shared" si="21"/>
        <v>0</v>
      </c>
      <c r="G81" s="12"/>
      <c r="H81" s="12"/>
      <c r="I81" s="14">
        <f t="shared" si="22"/>
        <v>0</v>
      </c>
    </row>
    <row r="82" spans="2:9" ht="14.25" customHeight="1" thickBot="1">
      <c r="B82" s="7"/>
      <c r="C82" s="3" t="s">
        <v>82</v>
      </c>
      <c r="D82" s="12"/>
      <c r="E82" s="12">
        <v>52490.8</v>
      </c>
      <c r="F82" s="13">
        <f t="shared" si="21"/>
        <v>52490.8</v>
      </c>
      <c r="G82" s="12">
        <v>0</v>
      </c>
      <c r="H82" s="12">
        <v>49937</v>
      </c>
      <c r="I82" s="14">
        <f t="shared" si="22"/>
        <v>52490.8</v>
      </c>
    </row>
    <row r="83" spans="2:9" ht="14.25" customHeight="1" thickBot="1">
      <c r="B83" s="8"/>
      <c r="C83" s="9" t="s">
        <v>14</v>
      </c>
      <c r="D83" s="17">
        <f aca="true" t="shared" si="23" ref="D83:I83">D11+D19+D29+D39+D49+D59+D63+D71+D75</f>
        <v>79138.2</v>
      </c>
      <c r="E83" s="17">
        <f t="shared" si="23"/>
        <v>61204.9</v>
      </c>
      <c r="F83" s="17">
        <f t="shared" si="23"/>
        <v>140343.09999999998</v>
      </c>
      <c r="G83" s="17">
        <f t="shared" si="23"/>
        <v>3160.2000000000003</v>
      </c>
      <c r="H83" s="17">
        <f t="shared" si="23"/>
        <v>124588.58000000002</v>
      </c>
      <c r="I83" s="17">
        <f t="shared" si="23"/>
        <v>137182.9</v>
      </c>
    </row>
    <row r="84" ht="6.75" customHeight="1"/>
  </sheetData>
  <sheetProtection/>
  <mergeCells count="17">
    <mergeCell ref="B2:I2"/>
    <mergeCell ref="B3:I3"/>
    <mergeCell ref="B4:I4"/>
    <mergeCell ref="B5:I5"/>
    <mergeCell ref="B6:I6"/>
    <mergeCell ref="B8:C10"/>
    <mergeCell ref="D8:H8"/>
    <mergeCell ref="I8:I9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cp:lastPrinted>2014-09-04T20:45:05Z</cp:lastPrinted>
  <dcterms:created xsi:type="dcterms:W3CDTF">2014-09-04T16:46:21Z</dcterms:created>
  <dcterms:modified xsi:type="dcterms:W3CDTF">2015-04-22T21:17:21Z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