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LEY GENERAL DE CONTABILIDAD GUBERNAMENTAL\2017\INFORMACION FINANCIERA 3er TRIMESTRE 2017\INFORMACION PRESUPUESTAL\"/>
    </mc:Choice>
  </mc:AlternateContent>
  <bookViews>
    <workbookView xWindow="120" yWindow="90" windowWidth="17490" windowHeight="110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37" i="1" l="1"/>
  <c r="I37" i="1" s="1"/>
  <c r="H41" i="1"/>
  <c r="G41" i="1"/>
  <c r="E41" i="1"/>
  <c r="D41" i="1"/>
  <c r="F40" i="1"/>
  <c r="I40" i="1" s="1"/>
  <c r="F39" i="1"/>
  <c r="I39" i="1" s="1"/>
  <c r="F38" i="1"/>
  <c r="I38" i="1" s="1"/>
  <c r="F16" i="1"/>
  <c r="I16" i="1" s="1"/>
  <c r="F17" i="1"/>
  <c r="I17" i="1" s="1"/>
  <c r="F18" i="1"/>
  <c r="I18" i="1" s="1"/>
  <c r="F19" i="1"/>
  <c r="I19" i="1" s="1"/>
  <c r="F20" i="1"/>
  <c r="I20" i="1" s="1"/>
  <c r="F15" i="1"/>
  <c r="E21" i="1"/>
  <c r="G21" i="1"/>
  <c r="H21" i="1"/>
  <c r="D21" i="1"/>
  <c r="I41" i="1" l="1"/>
  <c r="F41" i="1"/>
  <c r="F21" i="1"/>
  <c r="I15" i="1"/>
  <c r="I21" i="1" s="1"/>
</calcChain>
</file>

<file path=xl/sharedStrings.xml><?xml version="1.0" encoding="utf-8"?>
<sst xmlns="http://schemas.openxmlformats.org/spreadsheetml/2006/main" count="42" uniqueCount="28">
  <si>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</si>
  <si>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</si>
  <si>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</si>
  <si>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</si>
  <si>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</si>
  <si>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</si>
  <si>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</si>
  <si>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</si>
  <si>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</si>
  <si>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</si>
  <si>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</si>
  <si>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</si>
  <si>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</si>
  <si>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</si>
  <si>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</si>
  <si>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</si>
  <si>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</si>
  <si>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Entidades Paraestatales EmpresarialesFinancieras No Monetarias con Participacion Estatal Mayoritaria </t>
  </si>
  <si>
    <t xml:space="preserve">Fideicomisos Financieros Publicos con Participacion Estatal Mayoritaria </t>
  </si>
  <si>
    <t>(Miles de Pesos)</t>
  </si>
  <si>
    <t>Instituto de Información e Investigación Geográfica, Estadística y Catastral del Estado de México</t>
  </si>
  <si>
    <t>Nombre del Ente Público</t>
  </si>
  <si>
    <t>(Miles de pesos)</t>
  </si>
  <si>
    <t>Poder Ejecutivo</t>
  </si>
  <si>
    <t>Poder Legislativo</t>
  </si>
  <si>
    <t>Poder Judicial</t>
  </si>
  <si>
    <t xml:space="preserve">Organos Autonomos 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</si>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</sst>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1" fillId="0" borderId="0" xfId="0" applyFont="1" applyFill="1"/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 wrapText="1"/>
    </xf>
    <xf numFmtId="37" fontId="6" fillId="0" borderId="5" xfId="1" applyNumberFormat="1" applyFont="1" applyFill="1" applyBorder="1" applyAlignment="1" applyProtection="1">
      <alignment horizontal="center"/>
    </xf>
    <xf numFmtId="164" fontId="5" fillId="2" borderId="3" xfId="1" applyNumberFormat="1" applyFont="1" applyFill="1" applyBorder="1" applyAlignment="1">
      <alignment horizontal="right" vertical="center" wrapText="1"/>
    </xf>
    <xf numFmtId="164" fontId="7" fillId="2" borderId="5" xfId="1" applyNumberFormat="1" applyFont="1" applyFill="1" applyBorder="1" applyAlignment="1">
      <alignment vertical="center" wrapText="1"/>
    </xf>
    <xf numFmtId="164" fontId="8" fillId="2" borderId="3" xfId="1" applyNumberFormat="1" applyFont="1" applyFill="1" applyBorder="1" applyAlignment="1" applyProtection="1">
      <alignment vertical="center" wrapText="1"/>
      <protection locked="0"/>
    </xf>
    <xf numFmtId="164" fontId="8" fillId="2" borderId="3" xfId="1" applyNumberFormat="1" applyFont="1" applyFill="1" applyBorder="1" applyAlignment="1" applyProtection="1">
      <alignment vertical="center" wrapText="1"/>
    </xf>
    <xf numFmtId="43" fontId="0" fillId="0" borderId="0" xfId="0" applyNumberFormat="1"/>
    <xf numFmtId="164" fontId="5" fillId="0" borderId="3" xfId="1" applyNumberFormat="1" applyFont="1" applyFill="1" applyBorder="1" applyAlignment="1">
      <alignment horizontal="right" vertical="center" wrapText="1"/>
    </xf>
    <xf numFmtId="164" fontId="7" fillId="0" borderId="5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37" fontId="6" fillId="0" borderId="8" xfId="1" applyNumberFormat="1" applyFont="1" applyFill="1" applyBorder="1" applyAlignment="1" applyProtection="1">
      <alignment horizontal="center" vertical="center" wrapText="1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/>
    </xf>
    <xf numFmtId="37" fontId="6" fillId="0" borderId="11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vertical="center" wrapText="1"/>
    </xf>
    <xf numFmtId="37" fontId="6" fillId="0" borderId="8" xfId="1" applyNumberFormat="1" applyFont="1" applyFill="1" applyBorder="1" applyAlignment="1" applyProtection="1">
      <alignment horizontal="center"/>
    </xf>
    <xf numFmtId="37" fontId="6" fillId="0" borderId="13" xfId="1" applyNumberFormat="1" applyFont="1" applyFill="1" applyBorder="1" applyAlignment="1" applyProtection="1">
      <alignment horizontal="center"/>
    </xf>
    <xf numFmtId="37" fontId="6" fillId="0" borderId="9" xfId="1" applyNumberFormat="1" applyFont="1" applyFill="1" applyBorder="1" applyAlignment="1" applyProtection="1">
      <alignment horizontal="center"/>
    </xf>
    <xf numFmtId="37" fontId="6" fillId="0" borderId="1" xfId="1" applyNumberFormat="1" applyFont="1" applyFill="1" applyBorder="1" applyAlignment="1" applyProtection="1">
      <alignment horizontal="center"/>
      <protection locked="0"/>
    </xf>
    <xf numFmtId="37" fontId="6" fillId="0" borderId="0" xfId="1" applyNumberFormat="1" applyFont="1" applyFill="1" applyBorder="1" applyAlignment="1" applyProtection="1">
      <alignment horizontal="center"/>
      <protection locked="0"/>
    </xf>
    <xf numFmtId="37" fontId="6" fillId="0" borderId="2" xfId="1" applyNumberFormat="1" applyFont="1" applyFill="1" applyBorder="1" applyAlignment="1" applyProtection="1">
      <alignment horizontal="center"/>
      <protection locked="0"/>
    </xf>
    <xf numFmtId="37" fontId="6" fillId="0" borderId="1" xfId="1" applyNumberFormat="1" applyFont="1" applyFill="1" applyBorder="1" applyAlignment="1" applyProtection="1">
      <alignment horizontal="center"/>
    </xf>
    <xf numFmtId="37" fontId="6" fillId="0" borderId="0" xfId="1" applyNumberFormat="1" applyFont="1" applyFill="1" applyBorder="1" applyAlignment="1" applyProtection="1">
      <alignment horizontal="center"/>
    </xf>
    <xf numFmtId="37" fontId="6" fillId="0" borderId="2" xfId="1" applyNumberFormat="1" applyFont="1" applyFill="1" applyBorder="1" applyAlignment="1" applyProtection="1">
      <alignment horizontal="center"/>
    </xf>
    <xf numFmtId="37" fontId="6" fillId="0" borderId="4" xfId="1" applyNumberFormat="1" applyFont="1" applyFill="1" applyBorder="1" applyAlignment="1" applyProtection="1">
      <alignment horizontal="center"/>
    </xf>
    <xf numFmtId="37" fontId="6" fillId="0" borderId="7" xfId="1" applyNumberFormat="1" applyFont="1" applyFill="1" applyBorder="1" applyAlignment="1" applyProtection="1">
      <alignment horizontal="center"/>
    </xf>
    <xf numFmtId="37" fontId="6" fillId="0" borderId="6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41"/>
  <sheetViews>
    <sheetView tabSelected="1" workbookViewId="0"/>
  </sheetViews>
  <sheetFormatPr baseColWidth="10" defaultColWidth="11.5703125" defaultRowHeight="15" x14ac:dyDescent="0.25"/>
  <cols>
    <col min="3" max="3" width="35.28515625" customWidth="1"/>
    <col min="5" max="5" width="13.140625" customWidth="1"/>
  </cols>
  <sheetData>
    <row r="5" spans="2:11" x14ac:dyDescent="0.25">
      <c r="B5" s="30" t="s">
        <v>20</v>
      </c>
      <c r="C5" s="31"/>
      <c r="D5" s="31"/>
      <c r="E5" s="31"/>
      <c r="F5" s="31"/>
      <c r="G5" s="31"/>
      <c r="H5" s="31"/>
      <c r="I5" s="32"/>
    </row>
    <row r="6" spans="2:11" x14ac:dyDescent="0.25">
      <c r="B6" s="33" t="s">
        <v>0</v>
      </c>
      <c r="C6" s="34"/>
      <c r="D6" s="34"/>
      <c r="E6" s="34"/>
      <c r="F6" s="34"/>
      <c r="G6" s="34"/>
      <c r="H6" s="34"/>
      <c r="I6" s="35"/>
    </row>
    <row r="7" spans="2:11" x14ac:dyDescent="0.25">
      <c r="B7" s="36" t="s">
        <v>1</v>
      </c>
      <c r="C7" s="37"/>
      <c r="D7" s="37"/>
      <c r="E7" s="37"/>
      <c r="F7" s="37"/>
      <c r="G7" s="37"/>
      <c r="H7" s="37"/>
      <c r="I7" s="38"/>
    </row>
    <row r="8" spans="2:11" x14ac:dyDescent="0.25">
      <c r="B8" s="36" t="s">
        <v>27</v>
      </c>
      <c r="C8" s="37"/>
      <c r="D8" s="37"/>
      <c r="E8" s="37"/>
      <c r="F8" s="37"/>
      <c r="G8" s="37"/>
      <c r="H8" s="37"/>
      <c r="I8" s="38"/>
    </row>
    <row r="9" spans="2:11" x14ac:dyDescent="0.25">
      <c r="B9" s="39" t="s">
        <v>19</v>
      </c>
      <c r="C9" s="40"/>
      <c r="D9" s="40"/>
      <c r="E9" s="40"/>
      <c r="F9" s="40"/>
      <c r="G9" s="40"/>
      <c r="H9" s="40"/>
      <c r="I9" s="41"/>
    </row>
    <row r="10" spans="2:11" x14ac:dyDescent="0.25">
      <c r="B10" s="5"/>
      <c r="C10" s="5"/>
      <c r="D10" s="5"/>
      <c r="E10" s="5"/>
      <c r="F10" s="5"/>
      <c r="G10" s="5"/>
      <c r="H10" s="5"/>
      <c r="I10" s="5"/>
    </row>
    <row r="11" spans="2:11" x14ac:dyDescent="0.25">
      <c r="B11" s="20" t="s">
        <v>2</v>
      </c>
      <c r="C11" s="21"/>
      <c r="D11" s="26" t="s">
        <v>3</v>
      </c>
      <c r="E11" s="27"/>
      <c r="F11" s="27"/>
      <c r="G11" s="27"/>
      <c r="H11" s="28"/>
      <c r="I11" s="29" t="s">
        <v>4</v>
      </c>
    </row>
    <row r="12" spans="2:11" ht="24.75" x14ac:dyDescent="0.25">
      <c r="B12" s="22"/>
      <c r="C12" s="23"/>
      <c r="D12" s="6" t="s">
        <v>5</v>
      </c>
      <c r="E12" s="7" t="s">
        <v>6</v>
      </c>
      <c r="F12" s="6" t="s">
        <v>7</v>
      </c>
      <c r="G12" s="6" t="s">
        <v>8</v>
      </c>
      <c r="H12" s="6" t="s">
        <v>9</v>
      </c>
      <c r="I12" s="29"/>
    </row>
    <row r="13" spans="2:11" x14ac:dyDescent="0.25">
      <c r="B13" s="24"/>
      <c r="C13" s="25"/>
      <c r="D13" s="8">
        <v>1</v>
      </c>
      <c r="E13" s="8">
        <v>2</v>
      </c>
      <c r="F13" s="8" t="s">
        <v>10</v>
      </c>
      <c r="G13" s="8">
        <v>4</v>
      </c>
      <c r="H13" s="8">
        <v>5</v>
      </c>
      <c r="I13" s="8" t="s">
        <v>11</v>
      </c>
    </row>
    <row r="14" spans="2:11" x14ac:dyDescent="0.25">
      <c r="B14" s="2"/>
      <c r="C14" s="3"/>
      <c r="D14" s="4"/>
      <c r="E14" s="4"/>
      <c r="F14" s="4"/>
      <c r="G14" s="4"/>
      <c r="H14" s="4"/>
      <c r="I14" s="4"/>
    </row>
    <row r="15" spans="2:11" s="1" customFormat="1" ht="30" customHeight="1" x14ac:dyDescent="0.25">
      <c r="B15" s="42" t="s">
        <v>13</v>
      </c>
      <c r="C15" s="43"/>
      <c r="D15" s="14">
        <v>87831.1</v>
      </c>
      <c r="E15" s="14">
        <v>2146.3000000000002</v>
      </c>
      <c r="F15" s="14">
        <f>E15+D15</f>
        <v>89977.400000000009</v>
      </c>
      <c r="G15" s="14">
        <v>389.1</v>
      </c>
      <c r="H15" s="14">
        <v>53188</v>
      </c>
      <c r="I15" s="9">
        <f>F15-G15</f>
        <v>89588.3</v>
      </c>
      <c r="K15" s="13"/>
    </row>
    <row r="16" spans="2:11" s="1" customFormat="1" x14ac:dyDescent="0.25">
      <c r="B16" s="42" t="s">
        <v>14</v>
      </c>
      <c r="C16" s="43"/>
      <c r="D16" s="9">
        <v>0</v>
      </c>
      <c r="E16" s="9">
        <v>0</v>
      </c>
      <c r="F16" s="9">
        <f t="shared" ref="F16:F20" si="0">E16+D16</f>
        <v>0</v>
      </c>
      <c r="G16" s="9">
        <v>0</v>
      </c>
      <c r="H16" s="9">
        <v>0</v>
      </c>
      <c r="I16" s="9">
        <f t="shared" ref="I16:I20" si="1">F16-G16</f>
        <v>0</v>
      </c>
    </row>
    <row r="17" spans="2:9" s="1" customFormat="1" ht="35.25" customHeight="1" x14ac:dyDescent="0.25">
      <c r="B17" s="42" t="s">
        <v>15</v>
      </c>
      <c r="C17" s="43"/>
      <c r="D17" s="9">
        <v>0</v>
      </c>
      <c r="E17" s="9">
        <v>0</v>
      </c>
      <c r="F17" s="9">
        <f t="shared" si="0"/>
        <v>0</v>
      </c>
      <c r="G17" s="9">
        <v>0</v>
      </c>
      <c r="H17" s="9">
        <v>0</v>
      </c>
      <c r="I17" s="9">
        <f t="shared" si="1"/>
        <v>0</v>
      </c>
    </row>
    <row r="18" spans="2:9" s="1" customFormat="1" ht="30.75" customHeight="1" x14ac:dyDescent="0.25">
      <c r="B18" s="42" t="s">
        <v>16</v>
      </c>
      <c r="C18" s="43"/>
      <c r="D18" s="9">
        <v>0</v>
      </c>
      <c r="E18" s="9">
        <v>0</v>
      </c>
      <c r="F18" s="9">
        <f t="shared" si="0"/>
        <v>0</v>
      </c>
      <c r="G18" s="9">
        <v>0</v>
      </c>
      <c r="H18" s="9">
        <v>0</v>
      </c>
      <c r="I18" s="9">
        <f t="shared" si="1"/>
        <v>0</v>
      </c>
    </row>
    <row r="19" spans="2:9" s="1" customFormat="1" ht="30.75" customHeight="1" x14ac:dyDescent="0.25">
      <c r="B19" s="42" t="s">
        <v>17</v>
      </c>
      <c r="C19" s="43"/>
      <c r="D19" s="9">
        <v>0</v>
      </c>
      <c r="E19" s="9">
        <v>0</v>
      </c>
      <c r="F19" s="9">
        <f t="shared" si="0"/>
        <v>0</v>
      </c>
      <c r="G19" s="9">
        <v>0</v>
      </c>
      <c r="H19" s="9">
        <v>0</v>
      </c>
      <c r="I19" s="9">
        <f t="shared" si="1"/>
        <v>0</v>
      </c>
    </row>
    <row r="20" spans="2:9" s="1" customFormat="1" ht="27.75" customHeight="1" x14ac:dyDescent="0.25">
      <c r="B20" s="42" t="s">
        <v>18</v>
      </c>
      <c r="C20" s="43"/>
      <c r="D20" s="9">
        <v>0</v>
      </c>
      <c r="E20" s="9">
        <v>0</v>
      </c>
      <c r="F20" s="9">
        <f t="shared" si="0"/>
        <v>0</v>
      </c>
      <c r="G20" s="9">
        <v>0</v>
      </c>
      <c r="H20" s="9">
        <v>0</v>
      </c>
      <c r="I20" s="9">
        <f t="shared" si="1"/>
        <v>0</v>
      </c>
    </row>
    <row r="21" spans="2:9" x14ac:dyDescent="0.25">
      <c r="B21" s="18" t="s">
        <v>12</v>
      </c>
      <c r="C21" s="19"/>
      <c r="D21" s="15">
        <f>SUM(D15:D20)</f>
        <v>87831.1</v>
      </c>
      <c r="E21" s="15">
        <f t="shared" ref="E21:I21" si="2">SUM(E15:E20)</f>
        <v>2146.3000000000002</v>
      </c>
      <c r="F21" s="15">
        <f t="shared" si="2"/>
        <v>89977.400000000009</v>
      </c>
      <c r="G21" s="15">
        <f t="shared" si="2"/>
        <v>389.1</v>
      </c>
      <c r="H21" s="15">
        <f t="shared" si="2"/>
        <v>53188</v>
      </c>
      <c r="I21" s="10">
        <f t="shared" si="2"/>
        <v>89588.3</v>
      </c>
    </row>
    <row r="27" spans="2:9" x14ac:dyDescent="0.25">
      <c r="B27" s="30" t="s">
        <v>21</v>
      </c>
      <c r="C27" s="31"/>
      <c r="D27" s="31"/>
      <c r="E27" s="31"/>
      <c r="F27" s="31"/>
      <c r="G27" s="31"/>
      <c r="H27" s="31"/>
      <c r="I27" s="32"/>
    </row>
    <row r="28" spans="2:9" x14ac:dyDescent="0.25">
      <c r="B28" s="33" t="s">
        <v>0</v>
      </c>
      <c r="C28" s="34"/>
      <c r="D28" s="34"/>
      <c r="E28" s="34"/>
      <c r="F28" s="34"/>
      <c r="G28" s="34"/>
      <c r="H28" s="34"/>
      <c r="I28" s="35"/>
    </row>
    <row r="29" spans="2:9" x14ac:dyDescent="0.25">
      <c r="B29" s="36" t="s">
        <v>1</v>
      </c>
      <c r="C29" s="37"/>
      <c r="D29" s="37"/>
      <c r="E29" s="37"/>
      <c r="F29" s="37"/>
      <c r="G29" s="37"/>
      <c r="H29" s="37"/>
      <c r="I29" s="38"/>
    </row>
    <row r="30" spans="2:9" x14ac:dyDescent="0.25">
      <c r="B30" s="36" t="s">
        <v>27</v>
      </c>
      <c r="C30" s="37"/>
      <c r="D30" s="37"/>
      <c r="E30" s="37"/>
      <c r="F30" s="37"/>
      <c r="G30" s="37"/>
      <c r="H30" s="37"/>
      <c r="I30" s="38"/>
    </row>
    <row r="31" spans="2:9" x14ac:dyDescent="0.25">
      <c r="B31" s="39" t="s">
        <v>22</v>
      </c>
      <c r="C31" s="40"/>
      <c r="D31" s="40"/>
      <c r="E31" s="40"/>
      <c r="F31" s="40"/>
      <c r="G31" s="40"/>
      <c r="H31" s="40"/>
      <c r="I31" s="41"/>
    </row>
    <row r="32" spans="2:9" x14ac:dyDescent="0.25">
      <c r="B32" s="5"/>
      <c r="C32" s="5"/>
      <c r="D32" s="5"/>
      <c r="E32" s="5"/>
      <c r="F32" s="5"/>
      <c r="G32" s="5"/>
      <c r="H32" s="5"/>
      <c r="I32" s="5"/>
    </row>
    <row r="33" spans="2:9" x14ac:dyDescent="0.25">
      <c r="B33" s="20" t="s">
        <v>2</v>
      </c>
      <c r="C33" s="21"/>
      <c r="D33" s="26" t="s">
        <v>3</v>
      </c>
      <c r="E33" s="27"/>
      <c r="F33" s="27"/>
      <c r="G33" s="27"/>
      <c r="H33" s="28"/>
      <c r="I33" s="29" t="s">
        <v>4</v>
      </c>
    </row>
    <row r="34" spans="2:9" ht="24.75" x14ac:dyDescent="0.25">
      <c r="B34" s="22"/>
      <c r="C34" s="23"/>
      <c r="D34" s="6" t="s">
        <v>5</v>
      </c>
      <c r="E34" s="7" t="s">
        <v>6</v>
      </c>
      <c r="F34" s="6" t="s">
        <v>7</v>
      </c>
      <c r="G34" s="6" t="s">
        <v>8</v>
      </c>
      <c r="H34" s="6" t="s">
        <v>9</v>
      </c>
      <c r="I34" s="29"/>
    </row>
    <row r="35" spans="2:9" x14ac:dyDescent="0.25">
      <c r="B35" s="24"/>
      <c r="C35" s="25"/>
      <c r="D35" s="8">
        <v>1</v>
      </c>
      <c r="E35" s="8">
        <v>2</v>
      </c>
      <c r="F35" s="8" t="s">
        <v>10</v>
      </c>
      <c r="G35" s="8">
        <v>4</v>
      </c>
      <c r="H35" s="8">
        <v>5</v>
      </c>
      <c r="I35" s="8" t="s">
        <v>11</v>
      </c>
    </row>
    <row r="36" spans="2:9" x14ac:dyDescent="0.25">
      <c r="B36" s="2"/>
      <c r="C36" s="3"/>
      <c r="D36" s="4"/>
      <c r="E36" s="4"/>
      <c r="F36" s="4"/>
      <c r="G36" s="4"/>
      <c r="H36" s="4"/>
      <c r="I36" s="4"/>
    </row>
    <row r="37" spans="2:9" x14ac:dyDescent="0.25">
      <c r="B37" s="16" t="s">
        <v>23</v>
      </c>
      <c r="C37" s="17"/>
      <c r="D37" s="9">
        <v>87831.1</v>
      </c>
      <c r="E37" s="9">
        <v>2146.3000000000002</v>
      </c>
      <c r="F37" s="9">
        <f>E37+D37</f>
        <v>89977.400000000009</v>
      </c>
      <c r="G37" s="9">
        <v>389.1</v>
      </c>
      <c r="H37" s="9">
        <v>53188</v>
      </c>
      <c r="I37" s="12">
        <f>F37-G37</f>
        <v>89588.3</v>
      </c>
    </row>
    <row r="38" spans="2:9" x14ac:dyDescent="0.25">
      <c r="B38" s="16" t="s">
        <v>24</v>
      </c>
      <c r="C38" s="17"/>
      <c r="D38" s="11"/>
      <c r="E38" s="11"/>
      <c r="F38" s="12">
        <f t="shared" ref="F38:F40" si="3">E38+D38</f>
        <v>0</v>
      </c>
      <c r="G38" s="11"/>
      <c r="H38" s="11"/>
      <c r="I38" s="12">
        <f t="shared" ref="I38:I40" si="4">F38-G38</f>
        <v>0</v>
      </c>
    </row>
    <row r="39" spans="2:9" x14ac:dyDescent="0.25">
      <c r="B39" s="16" t="s">
        <v>25</v>
      </c>
      <c r="C39" s="17"/>
      <c r="D39" s="11"/>
      <c r="E39" s="11"/>
      <c r="F39" s="12">
        <f t="shared" si="3"/>
        <v>0</v>
      </c>
      <c r="G39" s="11"/>
      <c r="H39" s="11"/>
      <c r="I39" s="12">
        <f t="shared" si="4"/>
        <v>0</v>
      </c>
    </row>
    <row r="40" spans="2:9" x14ac:dyDescent="0.25">
      <c r="B40" s="16" t="s">
        <v>26</v>
      </c>
      <c r="C40" s="17"/>
      <c r="D40" s="11"/>
      <c r="E40" s="11"/>
      <c r="F40" s="12">
        <f t="shared" si="3"/>
        <v>0</v>
      </c>
      <c r="G40" s="11"/>
      <c r="H40" s="11"/>
      <c r="I40" s="12">
        <f t="shared" si="4"/>
        <v>0</v>
      </c>
    </row>
    <row r="41" spans="2:9" x14ac:dyDescent="0.25">
      <c r="B41" s="18" t="s">
        <v>12</v>
      </c>
      <c r="C41" s="19"/>
      <c r="D41" s="10">
        <f t="shared" ref="D41:I41" si="5">SUM(D37:D40)</f>
        <v>87831.1</v>
      </c>
      <c r="E41" s="10">
        <f t="shared" si="5"/>
        <v>2146.3000000000002</v>
      </c>
      <c r="F41" s="10">
        <f t="shared" si="5"/>
        <v>89977.400000000009</v>
      </c>
      <c r="G41" s="10">
        <f t="shared" si="5"/>
        <v>389.1</v>
      </c>
      <c r="H41" s="10">
        <f t="shared" si="5"/>
        <v>53188</v>
      </c>
      <c r="I41" s="10">
        <f t="shared" si="5"/>
        <v>89588.3</v>
      </c>
    </row>
  </sheetData>
  <mergeCells count="28">
    <mergeCell ref="B5:I5"/>
    <mergeCell ref="B21:C21"/>
    <mergeCell ref="B7:I7"/>
    <mergeCell ref="B8:I8"/>
    <mergeCell ref="B9:I9"/>
    <mergeCell ref="B6:I6"/>
    <mergeCell ref="B11:C13"/>
    <mergeCell ref="D11:H11"/>
    <mergeCell ref="I11:I12"/>
    <mergeCell ref="B20:C20"/>
    <mergeCell ref="B15:C15"/>
    <mergeCell ref="B16:C16"/>
    <mergeCell ref="B17:C17"/>
    <mergeCell ref="B18:C18"/>
    <mergeCell ref="B19:C19"/>
    <mergeCell ref="I33:I34"/>
    <mergeCell ref="B37:C37"/>
    <mergeCell ref="B38:C38"/>
    <mergeCell ref="B27:I27"/>
    <mergeCell ref="B28:I28"/>
    <mergeCell ref="B29:I29"/>
    <mergeCell ref="B30:I30"/>
    <mergeCell ref="B31:I31"/>
    <mergeCell ref="B39:C39"/>
    <mergeCell ref="B40:C40"/>
    <mergeCell ref="B41:C41"/>
    <mergeCell ref="B33:C35"/>
    <mergeCell ref="D33:H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hp</cp:lastModifiedBy>
  <dcterms:created xsi:type="dcterms:W3CDTF">2014-10-16T15:55:25Z</dcterms:created>
  <dcterms:modified xsi:type="dcterms:W3CDTF">2017-10-23T18:29:34Z</dcterms:modified>
  <cp:contentStatus/>
</cp:coreProperties>
</file>