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<sst xmlns="http://schemas.openxmlformats.org/spreadsheetml/2006/main" count="41" uniqueCount="40">
  <si>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</si>
  <si>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Del 1 de enero al 31 de diciembre de 2014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</si>
  <si>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</si>
  <si>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</si>
  <si>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</si>
  <si>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</si>
  <si>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</si>
  <si>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</si>
  <si>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</si>
  <si>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</si>
  <si>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</si>
  <si>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</si>
  <si>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</si>
  <si>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</si>
  <si>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</si>
  <si>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</si>
  <si>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</si>
  <si>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</si>
  <si>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</si>
  <si>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</si>
  <si>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</si>
  <si>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</si>
  <si>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</si>
  <si>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</si>
  <si>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</si>
  <si>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</si>
  <si>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</si>
  <si>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</si>
  <si>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</si>
  <si>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</si>
  <si>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</si>
  <si>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</si>
  <si>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</si>
  <si>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</si>
  <si>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Elaboró</t>
  </si>
  <si>
    <t>M. en D. Marcelo Martínez Martínez</t>
  </si>
  <si>
    <t>Director General</t>
  </si>
  <si>
    <t>Autorizó</t>
  </si>
  <si>
    <t>M. en D. José Cesar Lima Cervantes</t>
  </si>
  <si>
    <t>Coordinador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</si>
</sst>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5" fillId="0" borderId="11" xfId="52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52" applyFont="1" applyFill="1" applyBorder="1" applyAlignment="1">
      <alignment horizontal="center" vertical="center" wrapText="1"/>
      <protection/>
    </xf>
    <xf numFmtId="0" fontId="45" fillId="0" borderId="14" xfId="52" applyFont="1" applyFill="1" applyBorder="1" applyAlignment="1">
      <alignment horizontal="center" vertical="center" wrapText="1"/>
      <protection/>
    </xf>
    <xf numFmtId="0" fontId="45" fillId="0" borderId="15" xfId="52" applyFont="1" applyFill="1" applyBorder="1" applyAlignment="1">
      <alignment horizontal="center" vertical="center" wrapText="1"/>
      <protection/>
    </xf>
    <xf numFmtId="165" fontId="45" fillId="33" borderId="0" xfId="0" applyNumberFormat="1" applyFont="1" applyFill="1" applyBorder="1" applyAlignment="1">
      <alignment vertical="top"/>
    </xf>
    <xf numFmtId="165" fontId="45" fillId="33" borderId="16" xfId="0" applyNumberFormat="1" applyFont="1" applyFill="1" applyBorder="1" applyAlignment="1">
      <alignment vertical="top"/>
    </xf>
    <xf numFmtId="165" fontId="45" fillId="33" borderId="0" xfId="47" applyNumberFormat="1" applyFont="1" applyFill="1" applyBorder="1" applyAlignment="1">
      <alignment vertical="top"/>
    </xf>
    <xf numFmtId="165" fontId="46" fillId="33" borderId="16" xfId="0" applyNumberFormat="1" applyFont="1" applyFill="1" applyBorder="1" applyAlignment="1">
      <alignment vertical="top"/>
    </xf>
    <xf numFmtId="165" fontId="42" fillId="33" borderId="0" xfId="0" applyNumberFormat="1" applyFont="1" applyFill="1" applyBorder="1" applyAlignment="1">
      <alignment vertical="top"/>
    </xf>
    <xf numFmtId="165" fontId="42" fillId="33" borderId="16" xfId="0" applyNumberFormat="1" applyFont="1" applyFill="1" applyBorder="1" applyAlignment="1">
      <alignment vertical="top"/>
    </xf>
    <xf numFmtId="165" fontId="4" fillId="33" borderId="0" xfId="47" applyNumberFormat="1" applyFont="1" applyFill="1" applyBorder="1" applyAlignment="1" applyProtection="1">
      <alignment vertical="top"/>
      <protection locked="0"/>
    </xf>
    <xf numFmtId="165" fontId="4" fillId="33" borderId="0" xfId="47" applyNumberFormat="1" applyFont="1" applyFill="1" applyBorder="1" applyAlignment="1">
      <alignment vertical="top"/>
    </xf>
    <xf numFmtId="165" fontId="42" fillId="33" borderId="0" xfId="47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5" fillId="0" borderId="17" xfId="52" applyFont="1" applyFill="1" applyBorder="1" applyAlignment="1">
      <alignment horizontal="center" vertical="center" wrapText="1"/>
      <protection/>
    </xf>
    <xf numFmtId="0" fontId="45" fillId="0" borderId="18" xfId="52" applyFont="1" applyFill="1" applyBorder="1" applyAlignment="1">
      <alignment horizontal="center" vertical="center" wrapText="1"/>
      <protection/>
    </xf>
    <xf numFmtId="0" fontId="45" fillId="0" borderId="19" xfId="52" applyFont="1" applyFill="1" applyBorder="1" applyAlignment="1">
      <alignment horizontal="center" vertical="center" wrapText="1"/>
      <protection/>
    </xf>
    <xf numFmtId="0" fontId="45" fillId="0" borderId="20" xfId="52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22" xfId="0" applyFont="1" applyFill="1" applyBorder="1" applyAlignment="1">
      <alignment horizontal="center" vertical="top"/>
    </xf>
    <xf numFmtId="0" fontId="42" fillId="33" borderId="21" xfId="0" applyFont="1" applyFill="1" applyBorder="1" applyAlignment="1">
      <alignment horizontal="center" vertical="top"/>
    </xf>
    <xf numFmtId="0" fontId="42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42" fillId="33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showGridLines="0" tabSelected="1" zoomScalePageLayoutView="0" workbookViewId="0" topLeftCell="A1">
      <selection activeCell="G33" sqref="G33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49"/>
      <c r="E1" s="49"/>
      <c r="F1" s="49"/>
      <c r="G1" s="40"/>
      <c r="H1" s="40"/>
      <c r="I1" s="40"/>
      <c r="J1" s="3"/>
      <c r="K1" s="40"/>
      <c r="L1" s="4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41" t="s">
        <v>33</v>
      </c>
      <c r="E3" s="41"/>
      <c r="F3" s="41"/>
      <c r="G3" s="41"/>
      <c r="H3" s="41"/>
      <c r="I3" s="5"/>
      <c r="J3" s="5"/>
      <c r="K3" s="6"/>
      <c r="L3" s="6"/>
      <c r="M3" s="1"/>
      <c r="N3" s="1"/>
    </row>
    <row r="4" spans="2:14" ht="14.25">
      <c r="B4" s="1"/>
      <c r="C4" s="5"/>
      <c r="D4" s="41" t="s">
        <v>0</v>
      </c>
      <c r="E4" s="41"/>
      <c r="F4" s="41"/>
      <c r="G4" s="41"/>
      <c r="H4" s="41"/>
      <c r="I4" s="5"/>
      <c r="J4" s="5"/>
      <c r="K4" s="6"/>
      <c r="L4" s="6"/>
      <c r="M4" s="1"/>
      <c r="N4" s="1"/>
    </row>
    <row r="5" spans="2:14" ht="14.25">
      <c r="B5" s="1"/>
      <c r="C5" s="5"/>
      <c r="D5" s="41" t="s">
        <v>1</v>
      </c>
      <c r="E5" s="41"/>
      <c r="F5" s="41"/>
      <c r="G5" s="41"/>
      <c r="H5" s="41"/>
      <c r="I5" s="5"/>
      <c r="J5" s="5"/>
      <c r="K5" s="6"/>
      <c r="L5" s="6"/>
      <c r="M5" s="1"/>
      <c r="N5" s="1"/>
    </row>
    <row r="6" spans="2:14" ht="14.25">
      <c r="B6" s="1"/>
      <c r="C6" s="5"/>
      <c r="D6" s="41" t="s">
        <v>32</v>
      </c>
      <c r="E6" s="41"/>
      <c r="F6" s="41"/>
      <c r="G6" s="41"/>
      <c r="H6" s="41"/>
      <c r="I6" s="5"/>
      <c r="J6" s="5"/>
      <c r="K6" s="6"/>
      <c r="L6" s="6"/>
      <c r="M6" s="1"/>
      <c r="N6" s="1"/>
    </row>
    <row r="7" spans="2:14" ht="9.75" customHeight="1">
      <c r="B7" s="42"/>
      <c r="C7" s="42"/>
      <c r="D7" s="42"/>
      <c r="E7" s="42"/>
      <c r="F7" s="42"/>
      <c r="G7" s="42"/>
      <c r="H7" s="42"/>
      <c r="I7" s="42"/>
      <c r="J7" s="42"/>
      <c r="K7" s="1"/>
      <c r="L7" s="1"/>
      <c r="M7" s="1"/>
      <c r="N7" s="1"/>
    </row>
    <row r="8" spans="2:14" ht="8.25" customHeight="1" thickBot="1">
      <c r="B8" s="42"/>
      <c r="C8" s="42"/>
      <c r="D8" s="42"/>
      <c r="E8" s="42"/>
      <c r="F8" s="42"/>
      <c r="G8" s="42"/>
      <c r="H8" s="42"/>
      <c r="I8" s="42"/>
      <c r="J8" s="42"/>
      <c r="K8" s="1"/>
      <c r="L8" s="1"/>
      <c r="M8" s="1"/>
      <c r="N8" s="1"/>
    </row>
    <row r="9" spans="2:14" ht="15" thickBot="1">
      <c r="B9" s="24"/>
      <c r="C9" s="43" t="s">
        <v>2</v>
      </c>
      <c r="D9" s="44"/>
      <c r="E9" s="26" t="s">
        <v>3</v>
      </c>
      <c r="F9" s="26" t="s">
        <v>4</v>
      </c>
      <c r="G9" s="27" t="s">
        <v>5</v>
      </c>
      <c r="H9" s="27" t="s">
        <v>6</v>
      </c>
      <c r="I9" s="28" t="s">
        <v>7</v>
      </c>
      <c r="J9" s="29"/>
      <c r="K9" s="7"/>
      <c r="L9" s="7"/>
      <c r="M9" s="7"/>
      <c r="N9" s="7"/>
    </row>
    <row r="10" spans="2:14" ht="15" thickBot="1">
      <c r="B10" s="25"/>
      <c r="C10" s="45"/>
      <c r="D10" s="46"/>
      <c r="E10" s="26">
        <v>1</v>
      </c>
      <c r="F10" s="26">
        <v>2</v>
      </c>
      <c r="G10" s="27">
        <v>3</v>
      </c>
      <c r="H10" s="27" t="s">
        <v>8</v>
      </c>
      <c r="I10" s="28" t="s">
        <v>9</v>
      </c>
      <c r="J10" s="29"/>
      <c r="K10" s="7"/>
      <c r="L10" s="7"/>
      <c r="M10" s="7"/>
      <c r="N10" s="7"/>
    </row>
    <row r="11" spans="2:14" ht="6" customHeight="1">
      <c r="B11" s="47"/>
      <c r="C11" s="42"/>
      <c r="D11" s="42"/>
      <c r="E11" s="42"/>
      <c r="F11" s="42"/>
      <c r="G11" s="42"/>
      <c r="H11" s="42"/>
      <c r="I11" s="42"/>
      <c r="J11" s="48"/>
      <c r="K11" s="1"/>
      <c r="L11" s="1"/>
      <c r="M11" s="1"/>
      <c r="N11" s="1"/>
    </row>
    <row r="12" spans="2:14" ht="10.5" customHeight="1">
      <c r="B12" s="50"/>
      <c r="C12" s="51"/>
      <c r="D12" s="51"/>
      <c r="E12" s="51"/>
      <c r="F12" s="51"/>
      <c r="G12" s="51"/>
      <c r="H12" s="51"/>
      <c r="I12" s="51"/>
      <c r="J12" s="52"/>
      <c r="K12" s="6"/>
      <c r="L12" s="6"/>
      <c r="M12" s="1"/>
      <c r="N12" s="1"/>
    </row>
    <row r="13" spans="2:14" ht="14.25">
      <c r="B13" s="8"/>
      <c r="C13" s="53" t="s">
        <v>10</v>
      </c>
      <c r="D13" s="53"/>
      <c r="E13" s="30"/>
      <c r="F13" s="30"/>
      <c r="G13" s="30"/>
      <c r="H13" s="30"/>
      <c r="I13" s="30"/>
      <c r="J13" s="31"/>
      <c r="K13" s="6"/>
      <c r="L13" s="6"/>
      <c r="M13" s="1"/>
      <c r="N13" s="1"/>
    </row>
    <row r="14" spans="2:14" ht="14.25">
      <c r="B14" s="8"/>
      <c r="C14" s="9"/>
      <c r="D14" s="9"/>
      <c r="E14" s="30"/>
      <c r="F14" s="30"/>
      <c r="G14" s="30"/>
      <c r="H14" s="30"/>
      <c r="I14" s="30"/>
      <c r="J14" s="31"/>
      <c r="K14" s="6"/>
      <c r="L14" s="6"/>
      <c r="M14" s="1"/>
      <c r="N14" s="1"/>
    </row>
    <row r="15" spans="2:14" ht="14.25">
      <c r="B15" s="10"/>
      <c r="C15" s="54" t="s">
        <v>11</v>
      </c>
      <c r="D15" s="54"/>
      <c r="E15" s="32">
        <f>SUM(E17:E23)</f>
        <v>56459.6</v>
      </c>
      <c r="F15" s="32">
        <f>SUM(F17:F23)</f>
        <v>214834.4</v>
      </c>
      <c r="G15" s="32">
        <f>SUM(G17:G23)</f>
        <v>259303.1</v>
      </c>
      <c r="H15" s="32">
        <f>SUM(H17:H23)</f>
        <v>11990.899999999976</v>
      </c>
      <c r="I15" s="32">
        <f>SUM(I17:I23)</f>
        <v>-44468.70000000002</v>
      </c>
      <c r="J15" s="33"/>
      <c r="K15" s="6"/>
      <c r="L15" s="6"/>
      <c r="M15" s="1"/>
      <c r="N15" s="1"/>
    </row>
    <row r="16" spans="2:15" ht="14.25">
      <c r="B16" s="11"/>
      <c r="C16" s="2"/>
      <c r="D16" s="2"/>
      <c r="E16" s="34"/>
      <c r="F16" s="34"/>
      <c r="G16" s="34"/>
      <c r="H16" s="34"/>
      <c r="I16" s="34"/>
      <c r="J16" s="35"/>
      <c r="K16" s="6"/>
      <c r="L16" s="6"/>
      <c r="M16" s="1"/>
      <c r="N16" s="1"/>
      <c r="O16" s="1"/>
    </row>
    <row r="17" spans="2:15" ht="14.25">
      <c r="B17" s="11"/>
      <c r="C17" s="55" t="s">
        <v>12</v>
      </c>
      <c r="D17" s="55"/>
      <c r="E17" s="36">
        <v>35974.9</v>
      </c>
      <c r="F17" s="36">
        <v>170104.3</v>
      </c>
      <c r="G17" s="36">
        <v>195641.5</v>
      </c>
      <c r="H17" s="37">
        <f>E17+F17-G17</f>
        <v>10437.699999999983</v>
      </c>
      <c r="I17" s="37">
        <f>H17-E17</f>
        <v>-25537.20000000002</v>
      </c>
      <c r="J17" s="35"/>
      <c r="K17" s="6"/>
      <c r="L17" s="6"/>
      <c r="M17" s="1"/>
      <c r="N17" s="1"/>
      <c r="O17" s="1"/>
    </row>
    <row r="18" spans="2:15" ht="14.25">
      <c r="B18" s="11"/>
      <c r="C18" s="55" t="s">
        <v>13</v>
      </c>
      <c r="D18" s="55"/>
      <c r="E18" s="36">
        <v>20483.8</v>
      </c>
      <c r="F18" s="36">
        <v>44690.6</v>
      </c>
      <c r="G18" s="36">
        <v>63628</v>
      </c>
      <c r="H18" s="37">
        <f aca="true" t="shared" si="0" ref="H18:H23">E18+F18-G18</f>
        <v>1546.3999999999942</v>
      </c>
      <c r="I18" s="37">
        <f aca="true" t="shared" si="1" ref="I18:I23">H18-E18</f>
        <v>-18937.400000000005</v>
      </c>
      <c r="J18" s="35"/>
      <c r="K18" s="6"/>
      <c r="L18" s="6"/>
      <c r="M18" s="1"/>
      <c r="N18" s="1"/>
      <c r="O18" s="1"/>
    </row>
    <row r="19" spans="2:15" ht="14.25">
      <c r="B19" s="11"/>
      <c r="C19" s="55" t="s">
        <v>14</v>
      </c>
      <c r="D19" s="55"/>
      <c r="E19" s="36">
        <v>0.9</v>
      </c>
      <c r="F19" s="36">
        <v>39.5</v>
      </c>
      <c r="G19" s="36">
        <v>33.6</v>
      </c>
      <c r="H19" s="37">
        <f t="shared" si="0"/>
        <v>6.799999999999997</v>
      </c>
      <c r="I19" s="37">
        <f t="shared" si="1"/>
        <v>5.899999999999997</v>
      </c>
      <c r="J19" s="35"/>
      <c r="K19" s="6"/>
      <c r="L19" s="6"/>
      <c r="M19" s="1"/>
      <c r="N19" s="1"/>
      <c r="O19" s="1"/>
    </row>
    <row r="20" spans="2:15" ht="14.25">
      <c r="B20" s="11"/>
      <c r="C20" s="55" t="s">
        <v>15</v>
      </c>
      <c r="D20" s="55"/>
      <c r="E20" s="36">
        <v>0</v>
      </c>
      <c r="F20" s="36">
        <v>0</v>
      </c>
      <c r="G20" s="36">
        <v>0</v>
      </c>
      <c r="H20" s="37">
        <f t="shared" si="0"/>
        <v>0</v>
      </c>
      <c r="I20" s="37">
        <f t="shared" si="1"/>
        <v>0</v>
      </c>
      <c r="J20" s="35"/>
      <c r="K20" s="6"/>
      <c r="L20" s="6"/>
      <c r="M20" s="1"/>
      <c r="N20" s="1"/>
      <c r="O20" s="1" t="s">
        <v>16</v>
      </c>
    </row>
    <row r="21" spans="2:15" ht="14.25">
      <c r="B21" s="11"/>
      <c r="C21" s="55" t="s">
        <v>17</v>
      </c>
      <c r="D21" s="55"/>
      <c r="E21" s="36">
        <v>0</v>
      </c>
      <c r="F21" s="36">
        <v>0</v>
      </c>
      <c r="G21" s="36">
        <v>0</v>
      </c>
      <c r="H21" s="37">
        <f t="shared" si="0"/>
        <v>0</v>
      </c>
      <c r="I21" s="37">
        <f t="shared" si="1"/>
        <v>0</v>
      </c>
      <c r="J21" s="35"/>
      <c r="K21" s="6"/>
      <c r="L21" s="6"/>
      <c r="M21" s="1"/>
      <c r="N21" s="1"/>
      <c r="O21" s="1"/>
    </row>
    <row r="22" spans="2:15" ht="14.25">
      <c r="B22" s="11"/>
      <c r="C22" s="55" t="s">
        <v>18</v>
      </c>
      <c r="D22" s="55"/>
      <c r="E22" s="36">
        <v>0</v>
      </c>
      <c r="F22" s="36">
        <v>0</v>
      </c>
      <c r="G22" s="36">
        <v>0</v>
      </c>
      <c r="H22" s="37">
        <f t="shared" si="0"/>
        <v>0</v>
      </c>
      <c r="I22" s="37">
        <f t="shared" si="1"/>
        <v>0</v>
      </c>
      <c r="J22" s="35"/>
      <c r="K22" s="6"/>
      <c r="L22" s="6"/>
      <c r="M22" s="1" t="s">
        <v>16</v>
      </c>
      <c r="N22" s="1"/>
      <c r="O22" s="1"/>
    </row>
    <row r="23" spans="2:10" ht="14.25">
      <c r="B23" s="11"/>
      <c r="C23" s="55" t="s">
        <v>19</v>
      </c>
      <c r="D23" s="55"/>
      <c r="E23" s="36">
        <v>0</v>
      </c>
      <c r="F23" s="36">
        <v>0</v>
      </c>
      <c r="G23" s="36">
        <v>0</v>
      </c>
      <c r="H23" s="37">
        <f t="shared" si="0"/>
        <v>0</v>
      </c>
      <c r="I23" s="37">
        <f t="shared" si="1"/>
        <v>0</v>
      </c>
      <c r="J23" s="35"/>
    </row>
    <row r="24" spans="2:10" ht="14.25">
      <c r="B24" s="11"/>
      <c r="C24" s="12"/>
      <c r="D24" s="12"/>
      <c r="E24" s="38"/>
      <c r="F24" s="38"/>
      <c r="G24" s="38"/>
      <c r="H24" s="38"/>
      <c r="I24" s="38"/>
      <c r="J24" s="35"/>
    </row>
    <row r="25" spans="2:10" ht="14.25">
      <c r="B25" s="10"/>
      <c r="C25" s="54" t="s">
        <v>20</v>
      </c>
      <c r="D25" s="54"/>
      <c r="E25" s="32">
        <f>SUM(E27:E35)</f>
        <v>10910.699999999999</v>
      </c>
      <c r="F25" s="32">
        <f>SUM(F27:F35)</f>
        <v>4038.5</v>
      </c>
      <c r="G25" s="32">
        <f>SUM(G27:G35)</f>
        <v>1790.1999999999998</v>
      </c>
      <c r="H25" s="32">
        <f>SUM(H27:H35)</f>
        <v>13158.999999999996</v>
      </c>
      <c r="I25" s="32">
        <f>SUM(I27:I35)</f>
        <v>2248.299999999998</v>
      </c>
      <c r="J25" s="33"/>
    </row>
    <row r="26" spans="2:10" ht="14.25">
      <c r="B26" s="11"/>
      <c r="C26" s="2"/>
      <c r="D26" s="12"/>
      <c r="E26" s="34"/>
      <c r="F26" s="34"/>
      <c r="G26" s="34"/>
      <c r="H26" s="34"/>
      <c r="I26" s="34"/>
      <c r="J26" s="35"/>
    </row>
    <row r="27" spans="2:10" ht="14.25">
      <c r="B27" s="11"/>
      <c r="C27" s="55" t="s">
        <v>21</v>
      </c>
      <c r="D27" s="55"/>
      <c r="E27" s="36">
        <v>0</v>
      </c>
      <c r="F27" s="36">
        <v>0</v>
      </c>
      <c r="G27" s="36">
        <v>0</v>
      </c>
      <c r="H27" s="37">
        <f>E27+F27-G27</f>
        <v>0</v>
      </c>
      <c r="I27" s="37">
        <f>H27-E27</f>
        <v>0</v>
      </c>
      <c r="J27" s="35"/>
    </row>
    <row r="28" spans="2:10" ht="14.25">
      <c r="B28" s="11"/>
      <c r="C28" s="55" t="s">
        <v>22</v>
      </c>
      <c r="D28" s="55"/>
      <c r="E28" s="36">
        <v>0</v>
      </c>
      <c r="F28" s="36">
        <v>0</v>
      </c>
      <c r="G28" s="36">
        <v>0</v>
      </c>
      <c r="H28" s="37">
        <f aca="true" t="shared" si="2" ref="H28:H35">E28+F28-G28</f>
        <v>0</v>
      </c>
      <c r="I28" s="37">
        <f aca="true" t="shared" si="3" ref="I28:I34">H28-E28</f>
        <v>0</v>
      </c>
      <c r="J28" s="35"/>
    </row>
    <row r="29" spans="2:10" ht="14.25">
      <c r="B29" s="11"/>
      <c r="C29" s="55" t="s">
        <v>23</v>
      </c>
      <c r="D29" s="55"/>
      <c r="E29" s="36">
        <v>0</v>
      </c>
      <c r="F29" s="36">
        <v>0</v>
      </c>
      <c r="G29" s="36">
        <v>0</v>
      </c>
      <c r="H29" s="37">
        <f t="shared" si="2"/>
        <v>0</v>
      </c>
      <c r="I29" s="37">
        <f t="shared" si="3"/>
        <v>0</v>
      </c>
      <c r="J29" s="35"/>
    </row>
    <row r="30" spans="2:10" ht="14.25">
      <c r="B30" s="11"/>
      <c r="C30" s="55" t="s">
        <v>24</v>
      </c>
      <c r="D30" s="55"/>
      <c r="E30" s="36">
        <v>21071.1</v>
      </c>
      <c r="F30" s="36">
        <v>3868.7</v>
      </c>
      <c r="G30" s="36">
        <v>259.4</v>
      </c>
      <c r="H30" s="37">
        <f t="shared" si="2"/>
        <v>24680.399999999998</v>
      </c>
      <c r="I30" s="37">
        <f t="shared" si="3"/>
        <v>3609.2999999999993</v>
      </c>
      <c r="J30" s="35"/>
    </row>
    <row r="31" spans="2:10" ht="14.25">
      <c r="B31" s="11"/>
      <c r="C31" s="55" t="s">
        <v>25</v>
      </c>
      <c r="D31" s="55"/>
      <c r="E31" s="36">
        <v>0</v>
      </c>
      <c r="F31" s="36">
        <v>0</v>
      </c>
      <c r="G31" s="36">
        <v>0</v>
      </c>
      <c r="H31" s="37">
        <f t="shared" si="2"/>
        <v>0</v>
      </c>
      <c r="I31" s="37">
        <f t="shared" si="3"/>
        <v>0</v>
      </c>
      <c r="J31" s="35"/>
    </row>
    <row r="32" spans="2:10" ht="14.25">
      <c r="B32" s="11"/>
      <c r="C32" s="55" t="s">
        <v>26</v>
      </c>
      <c r="D32" s="55"/>
      <c r="E32" s="36">
        <v>-10271.9</v>
      </c>
      <c r="F32" s="36">
        <v>169.8</v>
      </c>
      <c r="G32" s="36">
        <v>1530.7</v>
      </c>
      <c r="H32" s="37">
        <f t="shared" si="2"/>
        <v>-11632.800000000001</v>
      </c>
      <c r="I32" s="37">
        <f t="shared" si="3"/>
        <v>-1360.9000000000015</v>
      </c>
      <c r="J32" s="35"/>
    </row>
    <row r="33" spans="2:10" ht="14.25">
      <c r="B33" s="11"/>
      <c r="C33" s="55" t="s">
        <v>27</v>
      </c>
      <c r="D33" s="55"/>
      <c r="E33" s="36">
        <v>111.5</v>
      </c>
      <c r="F33" s="36">
        <v>0</v>
      </c>
      <c r="G33" s="36">
        <v>0.1</v>
      </c>
      <c r="H33" s="37">
        <f t="shared" si="2"/>
        <v>111.4</v>
      </c>
      <c r="I33" s="37">
        <f t="shared" si="3"/>
        <v>-0.09999999999999432</v>
      </c>
      <c r="J33" s="35"/>
    </row>
    <row r="34" spans="2:10" ht="14.25">
      <c r="B34" s="11"/>
      <c r="C34" s="55" t="s">
        <v>28</v>
      </c>
      <c r="D34" s="55"/>
      <c r="E34" s="36">
        <v>0</v>
      </c>
      <c r="F34" s="36">
        <v>0</v>
      </c>
      <c r="G34" s="36">
        <v>0</v>
      </c>
      <c r="H34" s="37">
        <f t="shared" si="2"/>
        <v>0</v>
      </c>
      <c r="I34" s="37">
        <f t="shared" si="3"/>
        <v>0</v>
      </c>
      <c r="J34" s="35"/>
    </row>
    <row r="35" spans="2:10" ht="14.25">
      <c r="B35" s="11"/>
      <c r="C35" s="55" t="s">
        <v>29</v>
      </c>
      <c r="D35" s="55"/>
      <c r="E35" s="36">
        <v>0</v>
      </c>
      <c r="F35" s="36">
        <v>0</v>
      </c>
      <c r="G35" s="36">
        <v>0</v>
      </c>
      <c r="H35" s="37">
        <f t="shared" si="2"/>
        <v>0</v>
      </c>
      <c r="I35" s="37">
        <f>H35-E35</f>
        <v>0</v>
      </c>
      <c r="J35" s="35"/>
    </row>
    <row r="36" spans="2:10" ht="14.25">
      <c r="B36" s="11"/>
      <c r="C36" s="12"/>
      <c r="D36" s="12"/>
      <c r="E36" s="38"/>
      <c r="F36" s="34"/>
      <c r="G36" s="34"/>
      <c r="H36" s="34"/>
      <c r="I36" s="34"/>
      <c r="J36" s="35"/>
    </row>
    <row r="37" spans="2:10" ht="14.25">
      <c r="B37" s="8"/>
      <c r="C37" s="53" t="s">
        <v>30</v>
      </c>
      <c r="D37" s="53"/>
      <c r="E37" s="32">
        <f>E15+E25</f>
        <v>67370.3</v>
      </c>
      <c r="F37" s="32">
        <f>F15+F25</f>
        <v>218872.9</v>
      </c>
      <c r="G37" s="32">
        <f>G15+G25</f>
        <v>261093.30000000002</v>
      </c>
      <c r="H37" s="32">
        <f>H15+H25</f>
        <v>25149.899999999972</v>
      </c>
      <c r="I37" s="32">
        <f>I15+I25</f>
        <v>-42220.40000000002</v>
      </c>
      <c r="J37" s="31"/>
    </row>
    <row r="38" spans="2:10" ht="14.25">
      <c r="B38" s="58"/>
      <c r="C38" s="59"/>
      <c r="D38" s="59"/>
      <c r="E38" s="59"/>
      <c r="F38" s="59"/>
      <c r="G38" s="59"/>
      <c r="H38" s="59"/>
      <c r="I38" s="59"/>
      <c r="J38" s="60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61" t="s">
        <v>31</v>
      </c>
      <c r="D40" s="61"/>
      <c r="E40" s="61"/>
      <c r="F40" s="61"/>
      <c r="G40" s="61"/>
      <c r="H40" s="61"/>
      <c r="I40" s="61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62"/>
      <c r="D42" s="62"/>
      <c r="E42" s="18"/>
      <c r="F42" s="56"/>
      <c r="G42" s="56"/>
      <c r="H42" s="56"/>
      <c r="I42" s="56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63" t="s">
        <v>37</v>
      </c>
      <c r="D43" s="63"/>
      <c r="E43" s="20"/>
      <c r="F43" s="63" t="s">
        <v>34</v>
      </c>
      <c r="G43" s="63"/>
      <c r="H43" s="63"/>
      <c r="I43" s="63"/>
      <c r="J43" s="21"/>
      <c r="K43" s="1"/>
      <c r="Q43" s="1"/>
      <c r="R43" s="1"/>
    </row>
    <row r="44" spans="2:18" ht="14.25">
      <c r="B44" s="1"/>
      <c r="C44" s="57" t="s">
        <v>35</v>
      </c>
      <c r="D44" s="57"/>
      <c r="E44" s="22"/>
      <c r="F44" s="57" t="s">
        <v>38</v>
      </c>
      <c r="G44" s="57"/>
      <c r="H44" s="57"/>
      <c r="I44" s="57"/>
      <c r="J44" s="21"/>
      <c r="K44" s="1"/>
      <c r="Q44" s="1"/>
      <c r="R44" s="1"/>
    </row>
    <row r="45" spans="3:9" ht="14.25">
      <c r="C45" s="39" t="s">
        <v>36</v>
      </c>
      <c r="D45" s="39"/>
      <c r="E45" s="23"/>
      <c r="F45" s="39" t="s">
        <v>39</v>
      </c>
      <c r="G45" s="39"/>
      <c r="H45" s="39"/>
      <c r="I45" s="39"/>
    </row>
    <row r="46" spans="3:8" ht="14.25" hidden="1">
      <c r="C46" s="1"/>
      <c r="D46" s="1"/>
      <c r="E46" s="23"/>
      <c r="F46" s="1"/>
      <c r="G46" s="1"/>
      <c r="H46" s="1"/>
    </row>
    <row r="47" ht="14.25"/>
  </sheetData>
  <sheetProtection/>
  <mergeCells count="42">
    <mergeCell ref="C44:D44"/>
    <mergeCell ref="F44:I44"/>
    <mergeCell ref="C34:D34"/>
    <mergeCell ref="C35:D35"/>
    <mergeCell ref="C37:D37"/>
    <mergeCell ref="B38:J38"/>
    <mergeCell ref="C40:I40"/>
    <mergeCell ref="C42:D42"/>
    <mergeCell ref="C43:D43"/>
    <mergeCell ref="F43:I43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17:D17"/>
    <mergeCell ref="C18:D18"/>
    <mergeCell ref="C19:D19"/>
    <mergeCell ref="C20:D20"/>
    <mergeCell ref="C21:D21"/>
    <mergeCell ref="C22:D22"/>
    <mergeCell ref="B11:J11"/>
    <mergeCell ref="D1:F1"/>
    <mergeCell ref="G1:I1"/>
    <mergeCell ref="B12:J12"/>
    <mergeCell ref="C13:D13"/>
    <mergeCell ref="C15:D15"/>
    <mergeCell ref="C45:D45"/>
    <mergeCell ref="F45:I45"/>
    <mergeCell ref="K1:L1"/>
    <mergeCell ref="D3:H3"/>
    <mergeCell ref="D4:H4"/>
    <mergeCell ref="D5:H5"/>
    <mergeCell ref="D6:H6"/>
    <mergeCell ref="B7:J7"/>
    <mergeCell ref="B8:J8"/>
    <mergeCell ref="C9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Recursos</cp:lastModifiedBy>
  <dcterms:created xsi:type="dcterms:W3CDTF">2014-09-29T18:59:31Z</dcterms:created>
  <dcterms:modified xsi:type="dcterms:W3CDTF">2015-04-22T20:19:57Z</dcterms:modified>
  <cp:category/>
  <cp:version/>
  <cp:contentType/>
  <cp:contentStatus/>
</cp:coreProperties>
</file>